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fernan5\Desktop\TER Revised format file\"/>
    </mc:Choice>
  </mc:AlternateContent>
  <bookViews>
    <workbookView xWindow="0" yWindow="0" windowWidth="21570" windowHeight="10215"/>
  </bookViews>
  <sheets>
    <sheet name="FTMF TER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\lokfth\" hidden="1">#REF!</definedName>
    <definedName name="___div4">'[1]Abridged Revenue Account'!#REF!</definedName>
    <definedName name="___MTH1">#REF!</definedName>
    <definedName name="___MTH2">#REF!</definedName>
    <definedName name="___MTH3">#REF!</definedName>
    <definedName name="___MTH4">#REF!</definedName>
    <definedName name="___MTH5">#REF!</definedName>
    <definedName name="___MTH6">#REF!</definedName>
    <definedName name="___MTH7">#REF!</definedName>
    <definedName name="___MTH8">#REF!</definedName>
    <definedName name="___MTH9">#REF!</definedName>
    <definedName name="__div4">'[1]Abridged Revenue Account'!#REF!</definedName>
    <definedName name="__MTH1">#REF!</definedName>
    <definedName name="__MTH2">#REF!</definedName>
    <definedName name="__MTH3">#REF!</definedName>
    <definedName name="__MTH4">#REF!</definedName>
    <definedName name="__MTH5">#REF!</definedName>
    <definedName name="__MTH6">#REF!</definedName>
    <definedName name="__MTH7">#REF!</definedName>
    <definedName name="__MTH8">#REF!</definedName>
    <definedName name="__MTH9">#REF!</definedName>
    <definedName name="_2.">#REF!</definedName>
    <definedName name="_div4">'[1]Abridged Revenue Account'!#REF!</definedName>
    <definedName name="_xlnm._FilterDatabase" localSheetId="0" hidden="1">'FTMF TER'!$A$7:$AA$1554</definedName>
    <definedName name="_MTH1">#REF!</definedName>
    <definedName name="_MTH2">#REF!</definedName>
    <definedName name="_MTH3">#REF!</definedName>
    <definedName name="_MTH4">#REF!</definedName>
    <definedName name="_MTH5">#REF!</definedName>
    <definedName name="_MTH6">#REF!</definedName>
    <definedName name="_MTH7">#REF!</definedName>
    <definedName name="_MTH8">#REF!</definedName>
    <definedName name="_MTH9">#REF!</definedName>
    <definedName name="aasaaa">'[2]Master Codes'!$C$1:$C$528</definedName>
    <definedName name="Accountname">#REF!</definedName>
    <definedName name="acct">#REF!</definedName>
    <definedName name="Acct_Code">[3]TB!#REF!</definedName>
    <definedName name="Activity">[3]TB!#REF!</definedName>
    <definedName name="Activity_code">[3]TB!#REF!</definedName>
    <definedName name="adjrf" hidden="1">#REF!</definedName>
    <definedName name="ahgjkhfdg">#REF!</definedName>
    <definedName name="ahsdf" hidden="1">#REF!</definedName>
    <definedName name="ahser">#REF!</definedName>
    <definedName name="ahsgf" hidden="1">#REF!</definedName>
    <definedName name="ahwer">#REF!</definedName>
    <definedName name="aihseg">#REF!</definedName>
    <definedName name="aioe">#REF!</definedName>
    <definedName name="aiojsg">#REF!</definedName>
    <definedName name="aiosdfg">#REF!</definedName>
    <definedName name="aishfure">#REF!</definedName>
    <definedName name="AJISD" hidden="1">#REF!</definedName>
    <definedName name="ajk" hidden="1">#REF!</definedName>
    <definedName name="ajkasbdlfjeghf">#REF!</definedName>
    <definedName name="ajklsgd" hidden="1">#REF!</definedName>
    <definedName name="AJKS" hidden="1">#REF!</definedName>
    <definedName name="AJSD" hidden="1">#REF!</definedName>
    <definedName name="AJSDG" hidden="1">#REF!</definedName>
    <definedName name="AKJS">#REF!</definedName>
    <definedName name="AKJWH" hidden="1">#REF!</definedName>
    <definedName name="akljt" hidden="1">#REF!</definedName>
    <definedName name="aksjdf" hidden="1">#REF!</definedName>
    <definedName name="aksnfd">#REF!</definedName>
    <definedName name="alkdjg">#REF!</definedName>
    <definedName name="alkjsdg">#REF!</definedName>
    <definedName name="alskje">#REF!</definedName>
    <definedName name="alskjef" hidden="1">#REF!</definedName>
    <definedName name="alskjgd" hidden="1">#REF!</definedName>
    <definedName name="AMCSpillchgs">#REF!</definedName>
    <definedName name="AMCSpillover">#REF!</definedName>
    <definedName name="amt">#REF!</definedName>
    <definedName name="Annexure">#REF!</definedName>
    <definedName name="aoihdg">#REF!</definedName>
    <definedName name="AOIT">#REF!</definedName>
    <definedName name="Apr">[3]TB!#REF!</definedName>
    <definedName name="ARCHIVE_DRIVE">[4]Setup!$J$16</definedName>
    <definedName name="ARCHIVE_FILENAME">[4]Setup!$J$18</definedName>
    <definedName name="ARCHIVE_PATH">[4]Setup!$J$17</definedName>
    <definedName name="as">#REF!</definedName>
    <definedName name="asdjkf">#REF!</definedName>
    <definedName name="asdjofg">#REF!</definedName>
    <definedName name="ASDLF" hidden="1">#REF!</definedName>
    <definedName name="asdlvj" hidden="1">#REF!</definedName>
    <definedName name="asdngjknd">'[5]Master Codes'!$C$1:$C$528</definedName>
    <definedName name="ASJK" hidden="1">#REF!</definedName>
    <definedName name="asjkdgr">#REF!</definedName>
    <definedName name="asjkgra">#REF!</definedName>
    <definedName name="ASKDJFH" hidden="1">#REF!</definedName>
    <definedName name="ASKJDFH" hidden="1">#REF!</definedName>
    <definedName name="askldhg" hidden="1">#REF!</definedName>
    <definedName name="aslgj" hidden="1">#REF!</definedName>
    <definedName name="aslkjdf" hidden="1">#REF!</definedName>
    <definedName name="ASLKJG" hidden="1">#REF!</definedName>
    <definedName name="assets98">#REF!</definedName>
    <definedName name="assets99">#REF!</definedName>
    <definedName name="Aug">[3]TB!#REF!</definedName>
    <definedName name="AUM1A">#REF!</definedName>
    <definedName name="AUSHG">#REF!</definedName>
    <definedName name="awkejfh">#REF!</definedName>
    <definedName name="b">#REF!</definedName>
    <definedName name="bankbal">#REF!</definedName>
    <definedName name="basecurr">[4]WorkTB!$L$1</definedName>
    <definedName name="BATCH_DRIVE">[4]Setup!$J$7</definedName>
    <definedName name="BATCH_FILENAME">[4]Setup!$J$9</definedName>
    <definedName name="BATCH_PATH">[4]Setup!$J$8</definedName>
    <definedName name="bo">'[6]Actual Debt'!$A$13</definedName>
    <definedName name="bookbal">#REF!</definedName>
    <definedName name="bookmark1">#REF!</definedName>
    <definedName name="bookmark2">#REF!</definedName>
    <definedName name="Busi_Days">[7]DropDowns!$D$2:$D$3</definedName>
    <definedName name="ccffr">#REF!</definedName>
    <definedName name="CHECK_MV">#REF!</definedName>
    <definedName name="CHECK_NAWP">#REF!</definedName>
    <definedName name="CodaCodes">#REF!</definedName>
    <definedName name="CODAIP">[4]Setup!#REF!</definedName>
    <definedName name="codaserver">#REF!</definedName>
    <definedName name="code">#REF!</definedName>
    <definedName name="COVER_AUGUST">#REF!</definedName>
    <definedName name="COVER_JULY">#REF!</definedName>
    <definedName name="COVER_JUNE">#REF!</definedName>
    <definedName name="d">#REF!</definedName>
    <definedName name="DAGASDG">#REF!</definedName>
    <definedName name="_xlnm.Database">#REF!</definedName>
    <definedName name="DATAFILE_DRIVE">[4]Setup!$J$13</definedName>
    <definedName name="DATAFILE_FILENAME">[4]Setup!$J$15</definedName>
    <definedName name="DATAFILE_PATH">[4]Setup!$J$14</definedName>
    <definedName name="Days">[8]Master!$C$1</definedName>
    <definedName name="dckdhwh">#REF!</definedName>
    <definedName name="DDT_TOTAL">#REF!</definedName>
    <definedName name="DEBT">#REF!</definedName>
    <definedName name="Dec">[3]TB!#REF!</definedName>
    <definedName name="Dept">[3]TB!#REF!</definedName>
    <definedName name="dfghjdf">#REF!</definedName>
    <definedName name="dfhjdghgdh">#REF!</definedName>
    <definedName name="dfjh">#REF!</definedName>
    <definedName name="dfk\">#REF!</definedName>
    <definedName name="DFKJG" hidden="1">#REF!</definedName>
    <definedName name="DFKJH">#REF!</definedName>
    <definedName name="DFLGHASFDH" hidden="1">#REF!</definedName>
    <definedName name="dfljg">#REF!</definedName>
    <definedName name="dfoh">#REF!</definedName>
    <definedName name="dfrg">#REF!</definedName>
    <definedName name="Directory">[4]Setup!#REF!</definedName>
    <definedName name="Distributor">'[9]All Data'!$A$2:$A$16701</definedName>
    <definedName name="DIV">[10]PARAMETER!$B$14</definedName>
    <definedName name="djfh">#REF!</definedName>
    <definedName name="dklf">#REF!</definedName>
    <definedName name="dklfjgh">#REF!</definedName>
    <definedName name="dlkrjg" hidden="1">#REF!</definedName>
    <definedName name="dnf">#REF!</definedName>
    <definedName name="dofjk" hidden="1">#REF!</definedName>
    <definedName name="dpfkg" hidden="1">#REF!</definedName>
    <definedName name="dpoigj">#REF!</definedName>
    <definedName name="Drive">[4]Setup!#REF!</definedName>
    <definedName name="drvgain">[11]UNREALIZED!$H$39</definedName>
    <definedName name="DSD">#REF!</definedName>
    <definedName name="dsjf" hidden="1">#REF!</definedName>
    <definedName name="dsjherw">#REF!</definedName>
    <definedName name="dsoug">#REF!</definedName>
    <definedName name="eklwrjgtwe">#REF!</definedName>
    <definedName name="ELKRTHLKT\" hidden="1">#REF!</definedName>
    <definedName name="eoiry">#REF!</definedName>
    <definedName name="eroit">#REF!</definedName>
    <definedName name="ERTWE" hidden="1">#REF!</definedName>
    <definedName name="etoue">#REF!</definedName>
    <definedName name="ewiut">#REF!</definedName>
    <definedName name="ExpCode">#REF!</definedName>
    <definedName name="expense">#REF!</definedName>
    <definedName name="Expenses">#REF!</definedName>
    <definedName name="f">#REF!</definedName>
    <definedName name="fd" hidden="1">#REF!</definedName>
    <definedName name="fdkg">#REF!</definedName>
    <definedName name="Feb">[3]TB!#REF!</definedName>
    <definedName name="fghmj">#REF!</definedName>
    <definedName name="fglhfg">#REF!</definedName>
    <definedName name="fh">#REF!</definedName>
    <definedName name="FILE_SEQ_HIGH">#REF!</definedName>
    <definedName name="FILE_SEQ_LOW">#REF!</definedName>
    <definedName name="fintf.xls">[4]Setup!#REF!</definedName>
    <definedName name="fkhjdfkljh">#REF!</definedName>
    <definedName name="flflflf" hidden="1">#REF!</definedName>
    <definedName name="frango">[3]TB!#REF!</definedName>
    <definedName name="From_Period">[4]Setup!$F$10</definedName>
    <definedName name="From_Year">[4]Setup!$F$8</definedName>
    <definedName name="FSDJKH">#REF!</definedName>
    <definedName name="FTB_DRIVE">[4]Setup!$J$10</definedName>
    <definedName name="FTB_FILENAME">[4]Setup!$J$12</definedName>
    <definedName name="FTB_PATH">[4]Setup!$J$11</definedName>
    <definedName name="FTE">#REF!</definedName>
    <definedName name="Fund_12119">'[12]2651 TICMA FD'!#REF!</definedName>
    <definedName name="Fund_2967">'[12]2651 TICMA FD'!#REF!</definedName>
    <definedName name="Fund_2988">'[12]2651 TICMA FD'!#REF!</definedName>
    <definedName name="Fund_4629">#REF!</definedName>
    <definedName name="Fund_Class">[7]DropDowns!$A$2:$A$10</definedName>
    <definedName name="Fund_Type">[7]DropDowns!$B$2:$B$3</definedName>
    <definedName name="Fundex">#REF!</definedName>
    <definedName name="FXReval_Tolerence">[4]Setup!#REF!</definedName>
    <definedName name="g.lglg" hidden="1">#REF!</definedName>
    <definedName name="gf" hidden="1">#REF!</definedName>
    <definedName name="gfdhfgh">#REF!</definedName>
    <definedName name="gfhvjkor">'[2]Master Codes'!$C$1:$C$528</definedName>
    <definedName name="ghfghf" hidden="1">#REF!</definedName>
    <definedName name="ghjkdfg">#REF!</definedName>
    <definedName name="GKGKLG" hidden="1">#REF!</definedName>
    <definedName name="GMAX">[4]Setup!#REF!</definedName>
    <definedName name="GTn">[13]GS!$C$39</definedName>
    <definedName name="gy">#REF!</definedName>
    <definedName name="h">#REF!</definedName>
    <definedName name="hasdf">#REF!</definedName>
    <definedName name="hdkjfhgjkd">#REF!</definedName>
    <definedName name="HGASFD">#REF!</definedName>
    <definedName name="hgfasd">#REF!</definedName>
    <definedName name="hggh" hidden="1">#REF!</definedName>
    <definedName name="hgjg">#REF!</definedName>
    <definedName name="hjdf" hidden="1">#REF!</definedName>
    <definedName name="hjhf">#REF!</definedName>
    <definedName name="hkhj">#REF!</definedName>
    <definedName name="i">#REF!</definedName>
    <definedName name="idf">#REF!</definedName>
    <definedName name="ijhsdg" hidden="1">#REF!</definedName>
    <definedName name="ijsdf">#REF!</definedName>
    <definedName name="INC_EXP">#REF!</definedName>
    <definedName name="INDEX">#REF!</definedName>
    <definedName name="INT_L_COST">#REF!</definedName>
    <definedName name="Interest_Tolerence">[4]Setup!#REF!</definedName>
    <definedName name="Interest_Tolerence1">[14]Setup!#REF!</definedName>
    <definedName name="ioajsef" hidden="1">#REF!</definedName>
    <definedName name="IODJFH" hidden="1">#REF!</definedName>
    <definedName name="ios">#REF!</definedName>
    <definedName name="iosdrjg" hidden="1">#REF!</definedName>
    <definedName name="iosfd">#REF!</definedName>
    <definedName name="iosudr">#REF!</definedName>
    <definedName name="iosury" hidden="1">#REF!</definedName>
    <definedName name="iouer\">#REF!</definedName>
    <definedName name="iowe">#REF!</definedName>
    <definedName name="IPObank">#REF!</definedName>
    <definedName name="irutioer">#REF!</definedName>
    <definedName name="ISHDF">#REF!</definedName>
    <definedName name="IUADF">#REF!</definedName>
    <definedName name="iuyweuirw">#REF!</definedName>
    <definedName name="j" hidden="1">#REF!</definedName>
    <definedName name="jasdb">#REF!</definedName>
    <definedName name="JASDHUF">#REF!</definedName>
    <definedName name="jaskgjlsdfkg">#REF!</definedName>
    <definedName name="jawdgh">#REF!</definedName>
    <definedName name="jawh" hidden="1">#REF!</definedName>
    <definedName name="jbnhhu">#REF!</definedName>
    <definedName name="jdfhsgjf\">#REF!</definedName>
    <definedName name="JDJHGDF">#REF!</definedName>
    <definedName name="jfjf">#REF!</definedName>
    <definedName name="jghasfd">#REF!</definedName>
    <definedName name="jh">#REF!</definedName>
    <definedName name="JHADG">#REF!</definedName>
    <definedName name="jhaq">#REF!</definedName>
    <definedName name="jhasdf">#REF!</definedName>
    <definedName name="jhasdg">#REF!</definedName>
    <definedName name="JHASGF" hidden="1">#REF!</definedName>
    <definedName name="jhd" hidden="1">#REF!</definedName>
    <definedName name="jhdfg" hidden="1">#REF!</definedName>
    <definedName name="JHERG" hidden="1">#REF!</definedName>
    <definedName name="JHGASF">#REF!</definedName>
    <definedName name="jhsagdf">#REF!</definedName>
    <definedName name="jhsD">#REF!</definedName>
    <definedName name="JHSDA">#REF!</definedName>
    <definedName name="JHSDF">#REF!</definedName>
    <definedName name="jhsdg" hidden="1">#REF!</definedName>
    <definedName name="jhsdgr">#REF!</definedName>
    <definedName name="jhsfad">#REF!</definedName>
    <definedName name="jhsrg" hidden="1">#REF!</definedName>
    <definedName name="jkdfg">#REF!</definedName>
    <definedName name="jkdfhg">#REF!</definedName>
    <definedName name="jkdg">#REF!</definedName>
    <definedName name="jkfg" hidden="1">#REF!</definedName>
    <definedName name="jkgf" hidden="1">#REF!</definedName>
    <definedName name="jkgh">#REF!</definedName>
    <definedName name="jkhkfgt" hidden="1">#REF!</definedName>
    <definedName name="jkkg" hidden="1">#REF!</definedName>
    <definedName name="jklgf">#REF!</definedName>
    <definedName name="jkndfh" hidden="1">#REF!</definedName>
    <definedName name="jksd" hidden="1">#REF!</definedName>
    <definedName name="jksdh">#REF!</definedName>
    <definedName name="JKSDHF" hidden="1">#REF!</definedName>
    <definedName name="JKSDHG">#REF!</definedName>
    <definedName name="jksfg">#REF!</definedName>
    <definedName name="jlsdf" hidden="1">#REF!</definedName>
    <definedName name="jlsdfhg" hidden="1">#REF!</definedName>
    <definedName name="jsdg">#REF!</definedName>
    <definedName name="JSFG">#REF!</definedName>
    <definedName name="jsfh" hidden="1">#REF!</definedName>
    <definedName name="jsgdjkhjfd">#REF!</definedName>
    <definedName name="Jul">[3]TB!#REF!</definedName>
    <definedName name="Jun">[3]TB!#REF!</definedName>
    <definedName name="jusdrg">#REF!</definedName>
    <definedName name="K">#REF!</definedName>
    <definedName name="kadg">#REF!</definedName>
    <definedName name="KAJSDFH" hidden="1">#REF!</definedName>
    <definedName name="kajsdhf">#REF!</definedName>
    <definedName name="KAJSE" hidden="1">#REF!</definedName>
    <definedName name="KAJSHFHERF">#REF!</definedName>
    <definedName name="kansdf" hidden="1">#REF!</definedName>
    <definedName name="KDH" hidden="1">#REF!</definedName>
    <definedName name="kdhkldf">#REF!</definedName>
    <definedName name="kdsfgkfg">#REF!</definedName>
    <definedName name="kf" hidden="1">#REF!</definedName>
    <definedName name="kfkfkf" hidden="1">#REF!</definedName>
    <definedName name="kgjg" hidden="1">#REF!</definedName>
    <definedName name="KGKG" hidden="1">#REF!</definedName>
    <definedName name="KH">#REF!</definedName>
    <definedName name="KHKHKHJ" hidden="1">#REF!</definedName>
    <definedName name="khlh" hidden="1">#REF!</definedName>
    <definedName name="kigfklgf" hidden="1">#REF!</definedName>
    <definedName name="kigtkg" hidden="1">#REF!</definedName>
    <definedName name="kih">#REF!</definedName>
    <definedName name="kisdf">#REF!</definedName>
    <definedName name="kj">#REF!</definedName>
    <definedName name="kjasd" hidden="1">#REF!</definedName>
    <definedName name="kjasdg">#REF!</definedName>
    <definedName name="kjasef">#REF!</definedName>
    <definedName name="kjash" hidden="1">#REF!</definedName>
    <definedName name="kjashf" hidden="1">#REF!</definedName>
    <definedName name="kJAWH">#REF!</definedName>
    <definedName name="kjdf" hidden="1">#REF!</definedName>
    <definedName name="kjdfg">#REF!</definedName>
    <definedName name="kjdfh">#REF!</definedName>
    <definedName name="kjety" hidden="1">#REF!</definedName>
    <definedName name="kjfdc" hidden="1">#REF!</definedName>
    <definedName name="kjfnhg">#REF!</definedName>
    <definedName name="kjgf">#REF!</definedName>
    <definedName name="kjhasg">#REF!</definedName>
    <definedName name="kjhgf">#REF!</definedName>
    <definedName name="KJHSD">#REF!</definedName>
    <definedName name="kjhsdf">#REF!</definedName>
    <definedName name="kjkj">#REF!</definedName>
    <definedName name="kjl">#REF!</definedName>
    <definedName name="kjsdfg">#REF!</definedName>
    <definedName name="kjsdh" hidden="1">#REF!</definedName>
    <definedName name="KJSDHG" hidden="1">#REF!</definedName>
    <definedName name="kjsdjkfg">#REF!</definedName>
    <definedName name="kjsdrg">'[15]Master Codes'!$C$1:$C$528</definedName>
    <definedName name="kjsdrhg" hidden="1">#REF!</definedName>
    <definedName name="KJSF">#REF!</definedName>
    <definedName name="kjsfg">#REF!</definedName>
    <definedName name="kjsg">#REF!</definedName>
    <definedName name="kjtrh" hidden="1">#REF!</definedName>
    <definedName name="kkt">#REF!</definedName>
    <definedName name="kktkt" hidden="1">#REF!</definedName>
    <definedName name="kl">#REF!</definedName>
    <definedName name="klasdklhj" hidden="1">#REF!</definedName>
    <definedName name="kldf">#REF!</definedName>
    <definedName name="KLDFJ" hidden="1">#REF!</definedName>
    <definedName name="KLDFJGH" hidden="1">#REF!</definedName>
    <definedName name="kldjglsdfg">#REF!</definedName>
    <definedName name="kldjgsjdfklg">#REF!</definedName>
    <definedName name="kldsjklgf">#REF!</definedName>
    <definedName name="KLERJTH">#REF!</definedName>
    <definedName name="klf">#REF!</definedName>
    <definedName name="KLFJH" hidden="1">#REF!</definedName>
    <definedName name="klft">#REF!</definedName>
    <definedName name="klh">#REF!</definedName>
    <definedName name="klj" hidden="1">#REF!</definedName>
    <definedName name="kljd" hidden="1">#REF!</definedName>
    <definedName name="kljdf">#REF!</definedName>
    <definedName name="kljdsrg" hidden="1">#REF!</definedName>
    <definedName name="kljer" hidden="1">#REF!</definedName>
    <definedName name="kljg">#REF!</definedName>
    <definedName name="kljgr" hidden="1">#REF!</definedName>
    <definedName name="kljnfd" hidden="1">#REF!</definedName>
    <definedName name="kljsdfkhd">#REF!</definedName>
    <definedName name="kljsdgr">#REF!</definedName>
    <definedName name="klk" hidden="1">#REF!</definedName>
    <definedName name="klmgh" hidden="1">#REF!</definedName>
    <definedName name="klrejty" hidden="1">#REF!</definedName>
    <definedName name="KLRJTYER">#REF!</definedName>
    <definedName name="klsdf">#REF!</definedName>
    <definedName name="klsdfr">#REF!</definedName>
    <definedName name="klsdhgf">#REF!</definedName>
    <definedName name="klsdjfh" hidden="1">#REF!</definedName>
    <definedName name="klsdngdf">#REF!</definedName>
    <definedName name="klsdr" hidden="1">#REF!</definedName>
    <definedName name="klsfh" hidden="1">#REF!</definedName>
    <definedName name="klsfjg">#REF!</definedName>
    <definedName name="KLT" hidden="1">#REF!</definedName>
    <definedName name="km">#REF!</definedName>
    <definedName name="kosdfg\" hidden="1">#REF!</definedName>
    <definedName name="ksdf">#REF!</definedName>
    <definedName name="ksdgjkdfhg">#REF!</definedName>
    <definedName name="ksdr">#REF!</definedName>
    <definedName name="KSJ" hidden="1">#REF!</definedName>
    <definedName name="ksjdgr" hidden="1">#REF!</definedName>
    <definedName name="kt">#REF!</definedName>
    <definedName name="ktklt" hidden="1">#REF!</definedName>
    <definedName name="KVFN" hidden="1">#REF!</definedName>
    <definedName name="kyky" hidden="1">#REF!</definedName>
    <definedName name="l" hidden="1">#REF!</definedName>
    <definedName name="LADGR" hidden="1">#REF!</definedName>
    <definedName name="lakjgtr">#REF!</definedName>
    <definedName name="laksjgd" hidden="1">#REF!</definedName>
    <definedName name="las_data">#REF!</definedName>
    <definedName name="laskjvd" hidden="1">#REF!</definedName>
    <definedName name="lastname">#REF!</definedName>
    <definedName name="ldfg" hidden="1">#REF!</definedName>
    <definedName name="ldfkth" hidden="1">#REF!</definedName>
    <definedName name="ldh" hidden="1">#REF!</definedName>
    <definedName name="ldkajrg" hidden="1">#REF!</definedName>
    <definedName name="ldkgh" hidden="1">#REF!</definedName>
    <definedName name="letter">'[16]Vendor Master'!$H$1:$H$65536</definedName>
    <definedName name="lfksdkgldfg">#REF!</definedName>
    <definedName name="lfsijytr" hidden="1">#REF!</definedName>
    <definedName name="lglg" hidden="1">#REF!</definedName>
    <definedName name="LGLGL" hidden="1">#REF!</definedName>
    <definedName name="lhkh" hidden="1">#REF!</definedName>
    <definedName name="lhlh" hidden="1">#REF!</definedName>
    <definedName name="LHLHLH" hidden="1">#REF!</definedName>
    <definedName name="lhlj" hidden="1">#REF!</definedName>
    <definedName name="liabs98">#REF!</definedName>
    <definedName name="liabs99">#REF!</definedName>
    <definedName name="LINEHAUL">#REF!</definedName>
    <definedName name="LJE" hidden="1">#REF!</definedName>
    <definedName name="ljkdf">#REF!</definedName>
    <definedName name="ljkfg" hidden="1">#REF!</definedName>
    <definedName name="ljlj" hidden="1">#REF!</definedName>
    <definedName name="lkadg" hidden="1">#REF!</definedName>
    <definedName name="lkajdgf">#REF!</definedName>
    <definedName name="lkaqdg">#REF!</definedName>
    <definedName name="lkasjdg" hidden="1">#REF!</definedName>
    <definedName name="lkdf" hidden="1">#REF!</definedName>
    <definedName name="lkdfh" hidden="1">#REF!</definedName>
    <definedName name="lkdfjg" hidden="1">#REF!</definedName>
    <definedName name="lkdjfth">#REF!</definedName>
    <definedName name="lkdrg">#REF!</definedName>
    <definedName name="lkdrjt" hidden="1">#REF!</definedName>
    <definedName name="lkfg">#REF!</definedName>
    <definedName name="lkgf">#REF!</definedName>
    <definedName name="lkgh">#REF!</definedName>
    <definedName name="lkgj" hidden="1">#REF!</definedName>
    <definedName name="LKJDF" hidden="1">#REF!</definedName>
    <definedName name="lkjdfghgh" hidden="1">#REF!</definedName>
    <definedName name="LKJDFH" hidden="1">#REF!</definedName>
    <definedName name="lkjsdf" hidden="1">#REF!</definedName>
    <definedName name="lkjsdfgh" hidden="1">#REF!</definedName>
    <definedName name="LKJSDG">#REF!</definedName>
    <definedName name="lkjsfdh">#REF!</definedName>
    <definedName name="lkjsfhgf" hidden="1">#REF!</definedName>
    <definedName name="LKJZSDG" hidden="1">#REF!</definedName>
    <definedName name="lkln" hidden="1">#REF!</definedName>
    <definedName name="lkm" hidden="1">#REF!</definedName>
    <definedName name="lkr">#REF!</definedName>
    <definedName name="lkrtjy" hidden="1">#REF!</definedName>
    <definedName name="lksdfg">#REF!</definedName>
    <definedName name="lksdfj">#REF!</definedName>
    <definedName name="lksdfjg" hidden="1">#REF!</definedName>
    <definedName name="lksdjgfs" hidden="1">#REF!</definedName>
    <definedName name="lksj">#REF!</definedName>
    <definedName name="lksjdfg" hidden="1">#REF!</definedName>
    <definedName name="lksjdfh">#REF!</definedName>
    <definedName name="lktlt" hidden="1">#REF!</definedName>
    <definedName name="LLGK" hidden="1">#REF!</definedName>
    <definedName name="lodfkj">#REF!</definedName>
    <definedName name="lorjkty" hidden="1">#REF!</definedName>
    <definedName name="lptrkh" hidden="1">#REF!</definedName>
    <definedName name="LQIWEJT" hidden="1">#REF!</definedName>
    <definedName name="LSJKH" hidden="1">#REF!</definedName>
    <definedName name="lskdfh">#REF!</definedName>
    <definedName name="lskdfjg" hidden="1">#REF!</definedName>
    <definedName name="LSKDGKLDFG">#REF!</definedName>
    <definedName name="lskdrjg" hidden="1">#REF!</definedName>
    <definedName name="ltltl" hidden="1">#REF!</definedName>
    <definedName name="LTLTLT" hidden="1">#REF!</definedName>
    <definedName name="LWEJG">#REF!</definedName>
    <definedName name="lwijry">#REF!</definedName>
    <definedName name="lwkejlrt">#REF!</definedName>
    <definedName name="M">#REF!</definedName>
    <definedName name="Macro13">[17]!Macro13</definedName>
    <definedName name="Macro14">[17]!Macro14</definedName>
    <definedName name="mapping">[14]Setup!#REF!</definedName>
    <definedName name="Mar">[3]TB!#REF!</definedName>
    <definedName name="MARVAL">#REF!</definedName>
    <definedName name="MasterCodes">'[18]Master Codes'!$C$1:$C$528</definedName>
    <definedName name="May">[3]TB!#REF!</definedName>
    <definedName name="mhkh" hidden="1">#REF!</definedName>
    <definedName name="mkgl" hidden="1">#REF!</definedName>
    <definedName name="mlp">#REF!</definedName>
    <definedName name="MOVES">#REF!</definedName>
    <definedName name="MV">#REF!</definedName>
    <definedName name="Narration">#REF!</definedName>
    <definedName name="NAWP">#REF!</definedName>
    <definedName name="NMTMKT">#REF!</definedName>
    <definedName name="NOTIONAL">#REF!</definedName>
    <definedName name="Nov">[3]TB!#REF!</definedName>
    <definedName name="NWFEE">#REF!</definedName>
    <definedName name="o">#REF!</definedName>
    <definedName name="OasisCodes">#REF!</definedName>
    <definedName name="Oct">[3]TB!#REF!</definedName>
    <definedName name="odjif" hidden="1">#REF!</definedName>
    <definedName name="oidjarg">#REF!</definedName>
    <definedName name="oids">#REF!</definedName>
    <definedName name="oieutio">#REF!</definedName>
    <definedName name="oifjhde">#REF!</definedName>
    <definedName name="oigfj">#REF!</definedName>
    <definedName name="oijdfg" hidden="1">#REF!</definedName>
    <definedName name="oisdf\">#REF!</definedName>
    <definedName name="OIUWE">#REF!</definedName>
    <definedName name="ojsdf" hidden="1">#REF!</definedName>
    <definedName name="OPJ" hidden="1">#REF!</definedName>
    <definedName name="opkdg">#REF!</definedName>
    <definedName name="opljwqt">#REF!</definedName>
    <definedName name="opskdfh">#REF!</definedName>
    <definedName name="osdj">#REF!</definedName>
    <definedName name="osfkth" hidden="1">#REF!</definedName>
    <definedName name="osihdrgt">#REF!</definedName>
    <definedName name="osijfeigt">#REF!</definedName>
    <definedName name="other">'[19]Other Liabilities'!$A$1:$G$71</definedName>
    <definedName name="OutputReport">[4]Setup!#REF!</definedName>
    <definedName name="OutputReport1">[14]Setup!#REF!</definedName>
    <definedName name="owihrty" hidden="1">#REF!</definedName>
    <definedName name="p">#REF!</definedName>
    <definedName name="Parent_Acct">[3]TB!#REF!</definedName>
    <definedName name="Personnel">[3]TB!#REF!</definedName>
    <definedName name="poet">#REF!</definedName>
    <definedName name="posirgh">#REF!</definedName>
    <definedName name="poy">#REF!</definedName>
    <definedName name="_xlnm.Print_Area">#REF!</definedName>
    <definedName name="PROFIT">'[20]P&amp;L'!#REF!</definedName>
    <definedName name="pwoery" hidden="1">#REF!</definedName>
    <definedName name="qaseg">#REF!</definedName>
    <definedName name="qeqewefgregh">#REF!</definedName>
    <definedName name="qojweroiqw">#REF!</definedName>
    <definedName name="QU" hidden="1">#REF!</definedName>
    <definedName name="qwer">#REF!</definedName>
    <definedName name="Report">[4]Setup!#REF!</definedName>
    <definedName name="REV_DETAIL">#REF!</definedName>
    <definedName name="REV_SUM">#REF!</definedName>
    <definedName name="RLTH" hidden="1">#REF!</definedName>
    <definedName name="RMC000000000000">#REF!</definedName>
    <definedName name="ROFF">[10]PARAMETER!$B$13</definedName>
    <definedName name="ROFF3">'[1]Abrided Balance Sheet'!#REF!</definedName>
    <definedName name="RTHKTR">#REF!</definedName>
    <definedName name="RTRE">#REF!</definedName>
    <definedName name="rwtkh">#REF!</definedName>
    <definedName name="SA">#REF!</definedName>
    <definedName name="sahedfa">#REF!</definedName>
    <definedName name="sdfgjdfh">#REF!</definedName>
    <definedName name="sdfj">#REF!</definedName>
    <definedName name="sdfjilh">#REF!</definedName>
    <definedName name="sdgrj">#REF!</definedName>
    <definedName name="sdhg" hidden="1">#REF!</definedName>
    <definedName name="sdiorjgt">#REF!</definedName>
    <definedName name="sdiuger" hidden="1">#REF!</definedName>
    <definedName name="sdjk" hidden="1">#REF!</definedName>
    <definedName name="sdjrg">#REF!</definedName>
    <definedName name="sdkfg">#REF!</definedName>
    <definedName name="sdkjg">#REF!</definedName>
    <definedName name="sdkljgh">#REF!</definedName>
    <definedName name="sdkljgksd">#REF!</definedName>
    <definedName name="SDLG" hidden="1">#REF!</definedName>
    <definedName name="sdlk" hidden="1">#REF!</definedName>
    <definedName name="SDLKFJG" hidden="1">#REF!</definedName>
    <definedName name="sdlkg" hidden="1">#REF!</definedName>
    <definedName name="sdnfg">#REF!</definedName>
    <definedName name="sdrgjs" hidden="1">#REF!</definedName>
    <definedName name="sdrhi">#REF!</definedName>
    <definedName name="sdrjg">#REF!</definedName>
    <definedName name="sdrjil">#REF!</definedName>
    <definedName name="sef">#REF!</definedName>
    <definedName name="Sep">[3]TB!#REF!</definedName>
    <definedName name="Server">[4]Setup!$J$3</definedName>
    <definedName name="Service">[3]TB!#REF!</definedName>
    <definedName name="SFKH">#REF!</definedName>
    <definedName name="SGH" hidden="1">#REF!</definedName>
    <definedName name="sh">#REF!</definedName>
    <definedName name="shdj">#REF!</definedName>
    <definedName name="SI">#REF!</definedName>
    <definedName name="SII">#REF!</definedName>
    <definedName name="sioadjf">#REF!</definedName>
    <definedName name="siodjgr">#REF!</definedName>
    <definedName name="sjadf" hidden="1">#REF!</definedName>
    <definedName name="sjdfg">#REF!</definedName>
    <definedName name="sjdfh">#REF!</definedName>
    <definedName name="sjdgfr">#REF!</definedName>
    <definedName name="sjdgj" hidden="1">#REF!</definedName>
    <definedName name="sjdhg">#REF!</definedName>
    <definedName name="sjgf" hidden="1">#REF!</definedName>
    <definedName name="sjhkdgf">#REF!</definedName>
    <definedName name="sjkd">#REF!</definedName>
    <definedName name="SJKDFHG">#REF!</definedName>
    <definedName name="sjkdjrgkjdg">#REF!</definedName>
    <definedName name="SJKDRG">#REF!</definedName>
    <definedName name="SJKG" hidden="1">#REF!</definedName>
    <definedName name="sjklhdg" hidden="1">#REF!</definedName>
    <definedName name="skdjg" hidden="1">#REF!</definedName>
    <definedName name="SKDJGRKF">#REF!</definedName>
    <definedName name="skjdf">#REF!</definedName>
    <definedName name="skjdfg">#REF!</definedName>
    <definedName name="skjdg" hidden="1">#REF!</definedName>
    <definedName name="skjdrg">#REF!</definedName>
    <definedName name="skjdrh">#REF!</definedName>
    <definedName name="skladjrg">#REF!</definedName>
    <definedName name="SKLDFJG">#REF!</definedName>
    <definedName name="skldfkgh">#REF!</definedName>
    <definedName name="SKLDGRS">#REF!</definedName>
    <definedName name="SKLDJFG">#REF!</definedName>
    <definedName name="skldjg" hidden="1">#REF!</definedName>
    <definedName name="SKLJGF" hidden="1">#REF!</definedName>
    <definedName name="skoejryerkj" hidden="1">#REF!</definedName>
    <definedName name="sl">#REF!</definedName>
    <definedName name="sldfjg" hidden="1">#REF!</definedName>
    <definedName name="sldjth">#REF!</definedName>
    <definedName name="sldkgf" hidden="1">#REF!</definedName>
    <definedName name="SLDKGH" hidden="1">#REF!</definedName>
    <definedName name="sldkrg" hidden="1">#REF!</definedName>
    <definedName name="slhirgh">#REF!</definedName>
    <definedName name="sljerkjy">#REF!</definedName>
    <definedName name="slkdfg" hidden="1">#REF!</definedName>
    <definedName name="slkdg" hidden="1">#REF!</definedName>
    <definedName name="slkdgfkg" hidden="1">#REF!</definedName>
    <definedName name="slkmdf">#REF!</definedName>
    <definedName name="slkodjr" hidden="1">#REF!</definedName>
    <definedName name="sm">#REF!</definedName>
    <definedName name="sn">#REF!</definedName>
    <definedName name="snkgrge">#REF!</definedName>
    <definedName name="SO">#REF!</definedName>
    <definedName name="sodf">#REF!</definedName>
    <definedName name="sodfh" hidden="1">#REF!</definedName>
    <definedName name="soiejr" hidden="1">#REF!</definedName>
    <definedName name="sopirtr">#REF!</definedName>
    <definedName name="spolwerkg">#REF!</definedName>
    <definedName name="sr">#REF!</definedName>
    <definedName name="ss">#REF!</definedName>
    <definedName name="STATS">#REF!</definedName>
    <definedName name="su">#REF!</definedName>
    <definedName name="Sum_Acct">[3]TB!#REF!</definedName>
    <definedName name="SUMNAV">#REF!</definedName>
    <definedName name="sun">#REF!</definedName>
    <definedName name="sur">#REF!</definedName>
    <definedName name="surya">#REF!</definedName>
    <definedName name="syy">#REF!</definedName>
    <definedName name="Tax_Cat">[7]DropDowns!$C$2:$C$3</definedName>
    <definedName name="TBFund">[4]Setup!$F$3</definedName>
    <definedName name="TKTKT" hidden="1">#REF!</definedName>
    <definedName name="To_Period">[4]Setup!$F$11</definedName>
    <definedName name="To_Year">[4]Setup!$F$9</definedName>
    <definedName name="TOT_ALL">#REF!</definedName>
    <definedName name="TOT_EQ">[21]SOI!#REF!</definedName>
    <definedName name="TOT_FI">#REF!</definedName>
    <definedName name="Total">#REF!</definedName>
    <definedName name="TOTAL_CHECK">#REF!</definedName>
    <definedName name="totals">[4]WorkTB!$K$1</definedName>
    <definedName name="TRADING_DETAIL">#REF!</definedName>
    <definedName name="TRADING_SUM">#REF!</definedName>
    <definedName name="trfgkfbkdg">#REF!</definedName>
    <definedName name="trh" hidden="1">#REF!</definedName>
    <definedName name="trrwetwwer">#REF!</definedName>
    <definedName name="u">#REF!</definedName>
    <definedName name="uih">#REF!</definedName>
    <definedName name="uihsdfh" hidden="1">#REF!</definedName>
    <definedName name="UISDRG">#REF!</definedName>
    <definedName name="uj">#REF!</definedName>
    <definedName name="Upfrontfunding2">#REF!</definedName>
    <definedName name="urgain">[11]UNREALIZED!$H$50</definedName>
    <definedName name="UZAIR">#REF!</definedName>
    <definedName name="uzzi">#REF!</definedName>
    <definedName name="vbn">#REF!</definedName>
    <definedName name="Vendor">#REF!</definedName>
    <definedName name="W">#REF!</definedName>
    <definedName name="waeriojy" hidden="1">#REF!</definedName>
    <definedName name="wait">[4]Setup!#REF!</definedName>
    <definedName name="wait1">[14]Setup!#REF!</definedName>
    <definedName name="waittime">#REF!</definedName>
    <definedName name="weer">#REF!</definedName>
    <definedName name="weirh">#REF!</definedName>
    <definedName name="werjig" hidden="1">#REF!</definedName>
    <definedName name="whrtjher">#REF!</definedName>
    <definedName name="wioruy">#REF!</definedName>
    <definedName name="wjerjhg\" hidden="1">#REF!</definedName>
    <definedName name="wjerow">#REF!</definedName>
    <definedName name="wjret">#REF!</definedName>
    <definedName name="wjshdjkf">#REF!</definedName>
    <definedName name="WKEHR">#REF!</definedName>
    <definedName name="WKLJER">#REF!</definedName>
    <definedName name="woijr">#REF!</definedName>
    <definedName name="wwwwe">#REF!</definedName>
    <definedName name="xjdf">#REF!</definedName>
    <definedName name="xx">[14]Setup!#REF!</definedName>
    <definedName name="y">#REF!</definedName>
    <definedName name="yahoo">#REF!</definedName>
    <definedName name="yj" hidden="1">#REF!</definedName>
    <definedName name="YR">#REF!</definedName>
    <definedName name="ytftyft">#REF!</definedName>
    <definedName name="Z_6EDBD086_6C82_458A_8EE5_35B7FD164E4C_.wvu.Cols" hidden="1">#REF!,#REF!</definedName>
    <definedName name="Z_6EDBD086_6C82_458A_8EE5_35B7FD164E4C_.wvu.FilterData" hidden="1">#REF!</definedName>
    <definedName name="Z_6EDBD086_6C82_458A_8EE5_35B7FD164E4C_.wvu.PrintArea" hidden="1">#REF!</definedName>
    <definedName name="Z_6EDBD086_6C82_458A_8EE5_35B7FD164E4C_.wvu.Rows" hidden="1">#REF!,#REF!,#REF!,#REF!,#REF!,#REF!,#REF!,#REF!,#REF!,#REF!,#REF!,#REF!,#REF!,#REF!</definedName>
    <definedName name="Z_D3A725C2_39B5_493D_BE00_85C7A945CC5B_.wvu.FilterData" hidden="1">#REF!</definedName>
    <definedName name="zkjdfg">#REF!</definedName>
    <definedName name="zuair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324" i="1" l="1"/>
  <c r="O1324" i="1" s="1"/>
  <c r="Q1324" i="1" l="1"/>
  <c r="Y1324" i="1"/>
  <c r="AA1324" i="1" s="1"/>
  <c r="V1324" i="1"/>
  <c r="T1323" i="1" l="1"/>
  <c r="V1323" i="1" s="1"/>
  <c r="T1322" i="1"/>
  <c r="O1322" i="1" s="1"/>
  <c r="O1323" i="1" l="1"/>
  <c r="Q1323" i="1" s="1"/>
  <c r="Q1322" i="1"/>
  <c r="Y1322" i="1"/>
  <c r="AA1322" i="1" s="1"/>
  <c r="V1322" i="1"/>
  <c r="Y1323" i="1" l="1"/>
  <c r="AA1323" i="1" s="1"/>
  <c r="T1321" i="1"/>
  <c r="O1321" i="1" s="1"/>
  <c r="V1321" i="1" l="1"/>
  <c r="Y1321" i="1"/>
  <c r="AA1321" i="1" s="1"/>
  <c r="Q1321" i="1"/>
  <c r="T1320" i="1" l="1"/>
  <c r="V1320" i="1" s="1"/>
  <c r="T1319" i="1"/>
  <c r="V1319" i="1" s="1"/>
  <c r="O1319" i="1" l="1"/>
  <c r="Y1319" i="1" s="1"/>
  <c r="AA1319" i="1" s="1"/>
  <c r="O1320" i="1"/>
  <c r="Y1320" i="1" s="1"/>
  <c r="AA1320" i="1" s="1"/>
  <c r="T1318" i="1"/>
  <c r="V1318" i="1" s="1"/>
  <c r="Q1319" i="1" l="1"/>
  <c r="Q1320" i="1"/>
  <c r="O1318" i="1"/>
  <c r="Y1318" i="1" s="1"/>
  <c r="AA1318" i="1" s="1"/>
  <c r="Q1318" i="1" l="1"/>
  <c r="J1035" i="1" l="1"/>
  <c r="J323" i="1"/>
  <c r="J942" i="1"/>
  <c r="J973" i="1"/>
  <c r="J911" i="1"/>
  <c r="J880" i="1"/>
  <c r="J849" i="1"/>
  <c r="J1036" i="1"/>
  <c r="J324" i="1"/>
  <c r="J943" i="1"/>
  <c r="J974" i="1"/>
  <c r="J912" i="1"/>
  <c r="J881" i="1"/>
  <c r="J850" i="1"/>
  <c r="J1037" i="1"/>
  <c r="J325" i="1"/>
  <c r="J944" i="1"/>
  <c r="J975" i="1"/>
  <c r="J913" i="1"/>
  <c r="J882" i="1"/>
  <c r="J851" i="1"/>
  <c r="J1127" i="1" l="1"/>
  <c r="J1038" i="1" l="1"/>
  <c r="J326" i="1"/>
  <c r="J945" i="1"/>
  <c r="J976" i="1"/>
  <c r="J914" i="1"/>
  <c r="J883" i="1"/>
  <c r="J852" i="1"/>
  <c r="T1317" i="1" l="1"/>
  <c r="J1065" i="1"/>
  <c r="O1317" i="1" l="1"/>
  <c r="V1317" i="1"/>
  <c r="J1408" i="1"/>
  <c r="J631" i="1"/>
  <c r="J1220" i="1"/>
  <c r="J1377" i="1"/>
  <c r="J196" i="1"/>
  <c r="J1096" i="1"/>
  <c r="J1251" i="1"/>
  <c r="J134" i="1"/>
  <c r="J724" i="1"/>
  <c r="J72" i="1"/>
  <c r="J103" i="1"/>
  <c r="J41" i="1"/>
  <c r="J1003" i="1"/>
  <c r="J415" i="1"/>
  <c r="J446" i="1"/>
  <c r="J477" i="1"/>
  <c r="J508" i="1"/>
  <c r="H539" i="1"/>
  <c r="J539" i="1"/>
  <c r="J291" i="1"/>
  <c r="J662" i="1"/>
  <c r="J10" i="1"/>
  <c r="J755" i="1"/>
  <c r="J786" i="1"/>
  <c r="J260" i="1"/>
  <c r="J1189" i="1"/>
  <c r="J693" i="1"/>
  <c r="J165" i="1"/>
  <c r="J848" i="1"/>
  <c r="J879" i="1"/>
  <c r="J910" i="1"/>
  <c r="J972" i="1"/>
  <c r="J941" i="1"/>
  <c r="J322" i="1"/>
  <c r="J1034" i="1"/>
  <c r="J817" i="1"/>
  <c r="J227" i="1"/>
  <c r="J1313" i="1"/>
  <c r="T1313" i="1" s="1"/>
  <c r="O1313" i="1" s="1"/>
  <c r="J1346" i="1"/>
  <c r="J1158" i="1"/>
  <c r="Y1317" i="1" l="1"/>
  <c r="AA1317" i="1" s="1"/>
  <c r="Q1317" i="1"/>
  <c r="Q1313" i="1"/>
  <c r="Y1313" i="1"/>
  <c r="AA1313" i="1" s="1"/>
  <c r="V1313" i="1"/>
  <c r="O1158" i="1"/>
  <c r="Q1158" i="1" s="1"/>
  <c r="O1189" i="1"/>
  <c r="Q1189" i="1" s="1"/>
  <c r="T1346" i="1"/>
  <c r="V1346" i="1" l="1"/>
  <c r="O1346" i="1"/>
  <c r="Q1346" i="1" s="1"/>
</calcChain>
</file>

<file path=xl/sharedStrings.xml><?xml version="1.0" encoding="utf-8"?>
<sst xmlns="http://schemas.openxmlformats.org/spreadsheetml/2006/main" count="1469" uniqueCount="69">
  <si>
    <t>Total Expense Ratio (TER) for Franklin Templeton Mutual Fund Schemes</t>
  </si>
  <si>
    <t>Name of the scheme</t>
  </si>
  <si>
    <t>Date</t>
  </si>
  <si>
    <t>Regular Plan</t>
  </si>
  <si>
    <t>Direct Plan</t>
  </si>
  <si>
    <t>Total TER (%)</t>
  </si>
  <si>
    <t xml:space="preserve">Unclaimed plan </t>
  </si>
  <si>
    <t>* - includes weighted average expenses of the underlying Fund</t>
  </si>
  <si>
    <t>2. Additional Expenses not exceeding 0.30% in terms of Regulation 52(6A)(b) of SEBI (Mutual Funds) Regulations, 1996.</t>
  </si>
  <si>
    <t>3. Additional Expenses not exceeding 0.20% in terms of Regulation 52(6A)(c) of SEBI (Mutual Funds) Regulations, 1996</t>
  </si>
  <si>
    <t>4. Present GST rate is 18 %.</t>
  </si>
  <si>
    <t>5. Percentages mentioned above are annualized.</t>
  </si>
  <si>
    <t>6. Base TER of direct plan shall have a lower expense ratio excluding distribution expenses, commission, etc., and no commission shall be paid from such plans.</t>
  </si>
  <si>
    <t>Templeton India Growth Fund</t>
  </si>
  <si>
    <t>Franklin India Flexi Cap Fund</t>
  </si>
  <si>
    <t>Franklin India Smaller Companies Fund</t>
  </si>
  <si>
    <t>Templeton India Equity Income Fund</t>
  </si>
  <si>
    <t>Franklin India Bluechip Fund</t>
  </si>
  <si>
    <t>Franklin India Prima Fund</t>
  </si>
  <si>
    <t>Franklin India Prima Plus</t>
  </si>
  <si>
    <t>Franklin India Opportunities Fund</t>
  </si>
  <si>
    <t>Franklin India Taxshield</t>
  </si>
  <si>
    <t>Franklin India Balanced Fund</t>
  </si>
  <si>
    <t>Franklin India High Growth Companies Fund</t>
  </si>
  <si>
    <t>Franklin Asian Equity Fund</t>
  </si>
  <si>
    <t>Franklin Build India Fund</t>
  </si>
  <si>
    <t>Franklin  India Pension Plan</t>
  </si>
  <si>
    <t>Franklin India Monthly Income Plan</t>
  </si>
  <si>
    <t>Franklin India Fixed Maturity Plans -  Series 1-Plan A (1108 Days)</t>
  </si>
  <si>
    <t>Franklin India Fixed Maturity Plans - Series 1 - Plan B (1104 days)</t>
  </si>
  <si>
    <t>Franklin India Fixed Maturity Plans - Series 2 – Plan A (1224 days)</t>
  </si>
  <si>
    <t xml:space="preserve">Franklin India Fixed Maturity Plans – Series 2 – Plan C (1205 days) </t>
  </si>
  <si>
    <t>Franklin India Dynamic Accrual Fund</t>
  </si>
  <si>
    <t>Franklin India Government Securities Fund</t>
  </si>
  <si>
    <t>Franklin  India Low Duration Fund</t>
  </si>
  <si>
    <t>Franklin India Income Builder Account</t>
  </si>
  <si>
    <t>Franklin India Income Opportunities Fund</t>
  </si>
  <si>
    <t>Franklin India Corporate Bond Opportunities Fund</t>
  </si>
  <si>
    <t>Franklin India Short-Term Income Plan</t>
  </si>
  <si>
    <t>Franklin India Government Securities Fund- Long Term Plan</t>
  </si>
  <si>
    <t>Franklin India Banking &amp; PSU Debt Fund</t>
  </si>
  <si>
    <t>Franklin India Life Stage Fund of Funds- 20s Plan*</t>
  </si>
  <si>
    <t>Franklin India Life Stage Fund of Funds- 30s Plan*</t>
  </si>
  <si>
    <t>Franklin India Life Stage Fund of Funds- 40s Plan*</t>
  </si>
  <si>
    <t>Franklin India Life Stage Fund of Funds- 50s Plus Plan*</t>
  </si>
  <si>
    <t>Franklin India Life Stage Fund of Funds- 50s Plus Floating Rate Plan</t>
  </si>
  <si>
    <t>Franklin India Dynamic PE Ratio Fund of Funds*</t>
  </si>
  <si>
    <t>Franklin India Multi-Asset Solution Fund*</t>
  </si>
  <si>
    <t xml:space="preserve">Franklin India Index Fund- NSE Nifty Plan </t>
  </si>
  <si>
    <t>Franklin India Cash Management Account</t>
  </si>
  <si>
    <t>Franklin India Treasury Management Account</t>
  </si>
  <si>
    <t>Franklin India Ultra-short Bond Fund</t>
  </si>
  <si>
    <t>Franklin India Savings Plus Fund</t>
  </si>
  <si>
    <t>1. Base TER excludes additional expenses provided in Regulation 52(6A)(b), 52(6A) and GST on Management Fees  of SEBI (Mutual Funds) Regulations, 1996.</t>
  </si>
  <si>
    <t>Franklin India Feeder - Franklin U. S. Opportunities Fund</t>
  </si>
  <si>
    <t>Franklin India Feeder - Franklin European Growth Fund</t>
  </si>
  <si>
    <t>Franklin India Fixed Maturity Plans - Series 2 – Plan B (1224 days)</t>
  </si>
  <si>
    <r>
      <t>Base TER (%)</t>
    </r>
    <r>
      <rPr>
        <vertAlign val="superscript"/>
        <sz val="14"/>
        <color theme="1"/>
        <rFont val="Calibri"/>
        <family val="2"/>
        <scheme val="minor"/>
      </rPr>
      <t>1</t>
    </r>
  </si>
  <si>
    <r>
      <t xml:space="preserve">Additional expense as per Regulation 52(6A)(b) (%) </t>
    </r>
    <r>
      <rPr>
        <vertAlign val="superscript"/>
        <sz val="14"/>
        <color theme="1"/>
        <rFont val="Calibri"/>
        <family val="2"/>
        <scheme val="minor"/>
      </rPr>
      <t>2</t>
    </r>
  </si>
  <si>
    <r>
      <t>Additional expense as per Regulation 52(6A)(c) (%)</t>
    </r>
    <r>
      <rPr>
        <vertAlign val="superscript"/>
        <sz val="14"/>
        <color theme="1"/>
        <rFont val="Calibri"/>
        <family val="2"/>
        <scheme val="minor"/>
      </rPr>
      <t>3</t>
    </r>
  </si>
  <si>
    <r>
      <t>GST (%)</t>
    </r>
    <r>
      <rPr>
        <vertAlign val="superscript"/>
        <sz val="14"/>
        <color theme="1"/>
        <rFont val="Calibri"/>
        <family val="2"/>
        <scheme val="minor"/>
      </rPr>
      <t>4</t>
    </r>
  </si>
  <si>
    <t>Franklin India Technology Fund*</t>
  </si>
  <si>
    <t>Franklin India Fixed Maturity Plans -  Series 1-Plan A (1108 days)</t>
  </si>
  <si>
    <t xml:space="preserve">Franklin India Fixed Maturity Plans – Series 3 – Plan A (1157 days) </t>
  </si>
  <si>
    <t xml:space="preserve">Franklin India Fixed Maturity Plans – Series 3 – Plan B (1139 days) </t>
  </si>
  <si>
    <t>Institutional Plan(Suspended Plan)</t>
  </si>
  <si>
    <t>Retail Plan(Suspended Plan)</t>
  </si>
  <si>
    <t>Franklin India Fixed Maturity Plans - Series 3 - Plan C (1132 Days)</t>
  </si>
  <si>
    <t>Franklin India Fixed Maturity Plans - Series 3 - Plan D (1132 Days)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</si>
</sst>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vertAlign val="superscript"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2" borderId="0" xfId="0" applyFill="1" applyBorder="1"/>
    <xf numFmtId="0" fontId="0" fillId="2" borderId="0" xfId="0" applyFont="1" applyFill="1" applyBorder="1" applyAlignment="1">
      <alignment vertical="top"/>
    </xf>
    <xf numFmtId="15" fontId="0" fillId="2" borderId="2" xfId="0" applyNumberFormat="1" applyFill="1" applyBorder="1"/>
    <xf numFmtId="0" fontId="0" fillId="2" borderId="0" xfId="0" applyFont="1" applyFill="1" applyBorder="1"/>
    <xf numFmtId="0" fontId="0" fillId="2" borderId="2" xfId="0" applyFill="1" applyBorder="1"/>
    <xf numFmtId="0" fontId="0" fillId="2" borderId="2" xfId="0" applyFont="1" applyFill="1" applyBorder="1"/>
    <xf numFmtId="10" fontId="1" fillId="2" borderId="2" xfId="1" applyNumberFormat="1" applyFont="1" applyFill="1" applyBorder="1"/>
    <xf numFmtId="10" fontId="0" fillId="2" borderId="2" xfId="0" applyNumberFormat="1" applyFont="1" applyFill="1" applyBorder="1"/>
    <xf numFmtId="0" fontId="3" fillId="3" borderId="2" xfId="0" applyFont="1" applyFill="1" applyBorder="1" applyAlignment="1">
      <alignment vertical="top" wrapText="1"/>
    </xf>
    <xf numFmtId="0" fontId="3" fillId="3" borderId="2" xfId="0" applyFont="1" applyFill="1" applyBorder="1" applyAlignment="1">
      <alignment vertical="top"/>
    </xf>
    <xf numFmtId="164" fontId="0" fillId="2" borderId="2" xfId="1" applyNumberFormat="1" applyFont="1" applyFill="1" applyBorder="1"/>
    <xf numFmtId="164" fontId="0" fillId="2" borderId="0" xfId="1" applyNumberFormat="1" applyFont="1" applyFill="1" applyBorder="1"/>
    <xf numFmtId="15" fontId="0" fillId="2" borderId="2" xfId="0" applyNumberFormat="1" applyFont="1" applyFill="1" applyBorder="1"/>
    <xf numFmtId="164" fontId="1" fillId="2" borderId="2" xfId="1" applyNumberFormat="1" applyFont="1" applyFill="1" applyBorder="1"/>
    <xf numFmtId="0" fontId="6" fillId="3" borderId="0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0" fontId="5" fillId="3" borderId="3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centerContinuous" vertical="center"/>
    </xf>
    <xf numFmtId="0" fontId="2" fillId="3" borderId="5" xfId="0" applyFont="1" applyFill="1" applyBorder="1" applyAlignment="1">
      <alignment horizontal="centerContinuous" vertical="center"/>
    </xf>
    <xf numFmtId="0" fontId="2" fillId="3" borderId="4" xfId="0" applyFont="1" applyFill="1" applyBorder="1" applyAlignment="1">
      <alignment horizontal="centerContinuous" vertical="center"/>
    </xf>
    <xf numFmtId="0" fontId="5" fillId="3" borderId="0" xfId="0" applyFont="1" applyFill="1" applyBorder="1" applyAlignment="1">
      <alignment vertical="center"/>
    </xf>
    <xf numFmtId="0" fontId="5" fillId="3" borderId="7" xfId="0" applyFont="1" applyFill="1" applyBorder="1" applyAlignment="1">
      <alignment vertical="center"/>
    </xf>
    <xf numFmtId="0" fontId="5" fillId="3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vertical="center"/>
    </xf>
  </cellXfs>
  <cellStyles count="3">
    <cellStyle name="Normal" xfId="0" builtinId="0"/>
    <cellStyle name="Percent" xfId="1" builtinId="5"/>
    <cellStyle name="Percen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28" Type="http://schemas.openxmlformats.org/officeDocument/2006/relationships/customXml" Target="../customXml/item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Sudhir/2007-08/March%2008/Abridged%20Annual/Balanced%20Fund/Abridged-TIPP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TAC_R&amp;R/FA_Bank_Ledger_Recons/2009/Nov%202009/12112009/Documents%20and%20Settings/psudhak/Local%20Settings/Temporary%20Internet%20Files/OLKB/Citi%20Current%20Reco%20as%20of%2012%20April%2020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~1\Anjani\LOCALS~1\Temp\DOCUME~1\amit\LOCALS~1\Temp\DOCUME~1\ADMINI~1\LOCALS~1\Temp\Final%20P&amp;%20L%20-BS%20Jan%20to%20Dec02%20formatted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IND\Trial%20Balance\Trial%20Balance%20Analysis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bsreera\Local%20Settings\Temporary%20Internet%20Files\OLK3\Citi%20Current%20Reco%20as%20of%200603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My%20Documents%202005-06\Daily%20Check\May%202005\Cash%20Flow\Cash%20Flow%20check%2011%20May%2005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Expense/Fund/Budgets/FY07-08/Budget%20-%20April07-Mar08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xpense\Fund\Approval-Budget\BudgetApr06-Sep07\Jan07\Budget%20-%20Jan%2007-Mar07-VivekK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Documents%20and%20Settings/rmotiwa/Local%20Settings/Temporary%20Internet%20Files/OLK4/Copy%20of%20Mumbai%20(3)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Documents%20and%20Settings/mikit.sheth/My%20Documents/Clients/DSP%20ML%20MF%20-%20March%202008/DSP%20ML%20MF%20Mar%2008/Client%20Details/FINAL%20FINANCIALS/1%20to%2010/YD28_Strategic%20Bond%20Fund%20Version%20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Documents%20and%20Settings/mikit.sheth/My%20Documents/Clients/DSP%20ML%20MF%20-%20March%202008/DSP%20ML%20MF%20Mar%2008/Client%20Details/FINAL%20FINANCIALS/1%20to%2010/YD21_Saving%20Plus%20Fund%20Aggressive%20Version%20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Documents%20and%20Settings/bsreera/Local%20Settings/Temp/AMC%20FEES%20ON%20FD's%20%20FY%2010-11%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Sudhir/2007-08/March%2008/Ad_Financial%20March%2008/SHARUKH/Fact%20Sheet/December%202005/Maturity%20details%20as%20on%2031st%20dec2%202005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omsvr46200\temp_shareall$\IND\Trial%20Balance\Trial%20Balance%20Analysis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TAC_R&amp;R/FA_Bank_Ledger_Recons/2009/Nov%202009/12112009/Documents%20and%20Settings/bsreera/Local%20Settings/Temporary%20Internet%20Files/OLK9A/Citi%20Current%20Reco%20as%20of%20281105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rr\My%20Documents\Vendor%20Master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HARAT\BHARAT_C\JOHN\AUDIT399\BALSHET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bsreera\Local%20Settings\Temporary%20Internet%20Files\OLK9A\Citi%20Current%20Reco%20as%20of%20281105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Group%20Conversion%20Template%20-%20old\SBH\Data%20Pack%20-%20Summary%20-%20SBH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c_drive_niraj\ftispl\2002%202003\audit\mar%202003\FTISPL%20Financials%20Mar%202003%20-%20Nov%2023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franklintempletonindia.com/Sudhir/2007-08/March%2008/March_Financial%202007-08/Working/Vijay/Macr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dit Report"/>
      <sheetName val="Trustee Report"/>
      <sheetName val="Abrided Balance Sheet"/>
      <sheetName val="Abridged Revenue Account"/>
      <sheetName val="Notes to Accounts"/>
      <sheetName val="Key Stats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p sheet "/>
      <sheetName val="Pivot BS"/>
      <sheetName val="12 Apr 06_Citi"/>
      <sheetName val="10 Apr 06_Citi"/>
      <sheetName val="7 Apr 06"/>
      <sheetName val="acctt"/>
      <sheetName val="03 Apr 06_Citi"/>
      <sheetName val="T+3 100406"/>
      <sheetName val="CODA Live Ledgers"/>
      <sheetName val="C629"/>
      <sheetName val="Actual Equity"/>
      <sheetName val="CODA Money Market"/>
      <sheetName val="Daily Bank"/>
      <sheetName val="Oasis Cl Bal"/>
      <sheetName val="Oasis A180"/>
      <sheetName val="C4285"/>
      <sheetName val="Master Codes"/>
      <sheetName val="Mapping"/>
      <sheetName val="MM 070406"/>
      <sheetName val="MM 100406"/>
      <sheetName val="call details"/>
      <sheetName val="Actual Equity 100406"/>
      <sheetName val="Actual Debt 100406"/>
      <sheetName val="MM"/>
      <sheetName val="Redemptions"/>
      <sheetName val="C4284"/>
      <sheetName val="T+3 12040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>
        <row r="3">
          <cell r="C3" t="str">
            <v>A100000119  - UNCLAIMED DIVIDEND BANK A/C</v>
          </cell>
        </row>
        <row r="4">
          <cell r="C4" t="str">
            <v>A100000171  - RBI / DIV ACCOUNT DIFFERENCE</v>
          </cell>
        </row>
        <row r="5">
          <cell r="C5" t="str">
            <v>A100000046  - THE VYSYA BANK  - MADRAS</v>
          </cell>
        </row>
        <row r="6">
          <cell r="C6" t="str">
            <v>A100000091  - ABN AMRO BANK CURRENT A/C</v>
          </cell>
        </row>
        <row r="7">
          <cell r="C7" t="str">
            <v>A100000128  - CITI BANK CURRENT A/C Custody</v>
          </cell>
        </row>
        <row r="8">
          <cell r="C8" t="str">
            <v>A100000112  - RESERVE BANK OF INDIA A/C</v>
          </cell>
        </row>
        <row r="9">
          <cell r="C9" t="str">
            <v>A100000116  - HDFC BANK - COMMON EXP A/C</v>
          </cell>
        </row>
        <row r="10">
          <cell r="C10" t="str">
            <v>A100000157  - HDFC REDEMPTION</v>
          </cell>
        </row>
        <row r="11">
          <cell r="C11" t="str">
            <v>A100000159  - ABN AMRO REDEMPTION</v>
          </cell>
        </row>
        <row r="12">
          <cell r="C12" t="str">
            <v>A100000156  - HSBC - TMF - REDEMPTION</v>
          </cell>
        </row>
        <row r="13">
          <cell r="C13" t="str">
            <v>A100000158  - SCB REDEMPTION</v>
          </cell>
        </row>
        <row r="14">
          <cell r="C14" t="str">
            <v>A100000163  - AMEX TILP A/C</v>
          </cell>
        </row>
        <row r="15">
          <cell r="C15" t="str">
            <v>A100000172  - FUND MANAGE IDBI</v>
          </cell>
        </row>
        <row r="16">
          <cell r="C16" t="str">
            <v>A100000142  - POWER DEPOSIT</v>
          </cell>
        </row>
        <row r="17">
          <cell r="C17" t="str">
            <v>A100000174  - CITI BANK CURRENT A/C Mumbai</v>
          </cell>
        </row>
        <row r="18">
          <cell r="C18" t="str">
            <v>A100000180  - Citi Money Market Account</v>
          </cell>
        </row>
        <row r="19">
          <cell r="C19" t="str">
            <v>A100000135  - TA BANK BALANCE</v>
          </cell>
        </row>
        <row r="20">
          <cell r="C20" t="str">
            <v>A100000169  - SUB A/C - OP RECO DIFF</v>
          </cell>
        </row>
        <row r="21">
          <cell r="C21" t="str">
            <v>A100000009  - COLLECTION ACCOUNT-GENERAL</v>
          </cell>
        </row>
        <row r="22">
          <cell r="C22" t="str">
            <v>A100000080  - COLLECTION A/C - PAYABLE</v>
          </cell>
        </row>
        <row r="23">
          <cell r="C23" t="str">
            <v>A100000014  - K.P.M.F. - PURCHASE ACCOUNT</v>
          </cell>
        </row>
        <row r="24">
          <cell r="C24" t="str">
            <v>A100000144  - PE RATIO FOF PURCHASE</v>
          </cell>
        </row>
        <row r="25">
          <cell r="C25" t="str">
            <v>A100000146  - LIFE STAGE - 20 - PURCHASE A/C</v>
          </cell>
        </row>
        <row r="26">
          <cell r="C26" t="str">
            <v>A100000148  - LIFE STAGE - 30 - PURCHASE A/C</v>
          </cell>
        </row>
        <row r="27">
          <cell r="C27" t="str">
            <v>A100000150  - LIFE STAGE - 40 - PURCHASE A/C</v>
          </cell>
        </row>
        <row r="28">
          <cell r="C28" t="str">
            <v>A100000152  - LIFE STAGE - 50 - PURCHASE A/C</v>
          </cell>
        </row>
        <row r="29">
          <cell r="C29" t="str">
            <v>A100000154  - FLOATING RATE - 50 - PURCHASE A/C</v>
          </cell>
        </row>
        <row r="30">
          <cell r="C30" t="str">
            <v xml:space="preserve">  - MONEY MARKET - CBLO</v>
          </cell>
        </row>
        <row r="31">
          <cell r="C31" t="str">
            <v xml:space="preserve">  - MONEY MARKET - RR</v>
          </cell>
        </row>
        <row r="32">
          <cell r="C32" t="str">
            <v>A060000000  - MONEY MARKET - OVERNIGHT CALL</v>
          </cell>
        </row>
        <row r="33">
          <cell r="C33" t="str">
            <v>A071000000  - MONEY MARKET - CD - T BILLS</v>
          </cell>
        </row>
        <row r="34">
          <cell r="C34" t="str">
            <v>A201000000  - APPLICATION MONEY LISTED EQUITIES</v>
          </cell>
        </row>
        <row r="35">
          <cell r="C35" t="str">
            <v>A401000000  - RECEIVABLE ON SALE - LISTED EQUIT</v>
          </cell>
        </row>
        <row r="36">
          <cell r="C36" t="str">
            <v>A404000000  - RECEIVABLE ON SALE - LISTED NCD'S</v>
          </cell>
        </row>
        <row r="37">
          <cell r="C37" t="str">
            <v>A051000000  - MARGIN MONEY ACCOUNT</v>
          </cell>
        </row>
        <row r="38">
          <cell r="C38" t="str">
            <v>A100000032  - REFUND RECEIVABLE</v>
          </cell>
        </row>
        <row r="39">
          <cell r="C39" t="str">
            <v>A301000000  - DIVIDEND RECEIVABLE - LISTED EQUIT</v>
          </cell>
        </row>
        <row r="40">
          <cell r="C40" t="str">
            <v>A015000000  - INTEREST RECEIVABLE - CD</v>
          </cell>
        </row>
        <row r="41">
          <cell r="C41" t="str">
            <v>A072000000  - INTEREST RECOVERABLE - DEBENTURES</v>
          </cell>
        </row>
        <row r="42">
          <cell r="C42" t="str">
            <v>A303000000  - INTEREST RECEIVABLE - PP NCDS</v>
          </cell>
        </row>
        <row r="43">
          <cell r="C43" t="str">
            <v>A304000000  - INTEREST RECEIVABLE - LISTED NCD'S</v>
          </cell>
        </row>
        <row r="44">
          <cell r="C44" t="str">
            <v>A604000000  - INTEREST RECEIVABLE - DEBENTURES</v>
          </cell>
        </row>
        <row r="45">
          <cell r="C45" t="str">
            <v>A013000000  - INTEREST RECEIVABLE - MONEY MARKET</v>
          </cell>
        </row>
        <row r="46">
          <cell r="C46" t="str">
            <v>A472000001  - INTEREST RECEIVABLE - BANK DEPOSITS</v>
          </cell>
        </row>
        <row r="47">
          <cell r="C47" t="str">
            <v xml:space="preserve">  - INTEREST RECEIVABLE - CBLO</v>
          </cell>
        </row>
        <row r="48">
          <cell r="C48" t="str">
            <v xml:space="preserve">  - INTEREST RECEIVABLE - RR</v>
          </cell>
        </row>
        <row r="49">
          <cell r="C49" t="str">
            <v>A073000001  - TAX DEDUCTED ON BANK DEPOSITS</v>
          </cell>
        </row>
        <row r="50">
          <cell r="C50" t="str">
            <v>A704000000  - I.T DED AT SOURCE-LISTED NCD'S</v>
          </cell>
        </row>
        <row r="51">
          <cell r="C51" t="str">
            <v>A706000000  - I.T DED AT SOURCE-LISTED CD'S</v>
          </cell>
        </row>
        <row r="52">
          <cell r="C52" t="str">
            <v>A701000000  - I.T DED AT SOURCE - LISTED EQUITS</v>
          </cell>
        </row>
        <row r="53">
          <cell r="C53" t="str">
            <v>A702000000  - I.T DED AT SOURCE - PP EQUITIES</v>
          </cell>
        </row>
        <row r="54">
          <cell r="C54" t="str">
            <v>A100000081  - INCOME TAX REFUNDABLE 94-95</v>
          </cell>
        </row>
        <row r="55">
          <cell r="C55" t="str">
            <v>A100000090  - INCOME TAX REFUNDABLE - 1995-96</v>
          </cell>
        </row>
        <row r="56">
          <cell r="C56" t="str">
            <v>A003000000  - INVESTMENTS - PRIV PLACED NCD'S</v>
          </cell>
        </row>
        <row r="57">
          <cell r="C57" t="str">
            <v>A004000000  - INVESTMENTS - LISTED NCD'S</v>
          </cell>
        </row>
        <row r="58">
          <cell r="C58" t="str">
            <v>A100000094  - FD ICICI BANK</v>
          </cell>
        </row>
        <row r="59">
          <cell r="C59" t="str">
            <v>A100000098  - FD HDFC BANK</v>
          </cell>
        </row>
        <row r="60">
          <cell r="C60" t="str">
            <v>A100000111  - FD RABO BANK</v>
          </cell>
        </row>
        <row r="61">
          <cell r="C61" t="str">
            <v>A100000117  - FD INDUS IND BANK</v>
          </cell>
        </row>
        <row r="62">
          <cell r="C62" t="str">
            <v>A100000124  - FD PNB</v>
          </cell>
        </row>
        <row r="63">
          <cell r="C63" t="str">
            <v>A100000125  - FD CANARA BANK</v>
          </cell>
        </row>
        <row r="64">
          <cell r="C64" t="str">
            <v>A100000132  - FD ANDHRA BANK</v>
          </cell>
        </row>
        <row r="65">
          <cell r="C65" t="str">
            <v>A100000133  - FD UNION BANK</v>
          </cell>
        </row>
        <row r="66">
          <cell r="C66" t="str">
            <v>A100000134  - FD ING VYSYA BANK</v>
          </cell>
        </row>
        <row r="67">
          <cell r="C67" t="str">
            <v>A100000140  - FD SYNDICATE BANK</v>
          </cell>
        </row>
        <row r="68">
          <cell r="C68" t="str">
            <v>A100000164  - FD - AMEX LP</v>
          </cell>
        </row>
        <row r="69">
          <cell r="C69" t="str">
            <v>A001000000  - INVESTMENTS - LISTED EQUITIES</v>
          </cell>
        </row>
        <row r="70">
          <cell r="C70" t="str">
            <v>A002000000  - INVESTMENTS - PRIV.PLACED EQUITIES</v>
          </cell>
        </row>
        <row r="71">
          <cell r="C71" t="str">
            <v>ADEBNOTIONAL  - Investment - Debentures</v>
          </cell>
        </row>
        <row r="72">
          <cell r="C72" t="str">
            <v>AEQTNOTIONAL  - Investment - Equity</v>
          </cell>
        </row>
        <row r="73">
          <cell r="C73" t="str">
            <v>EAPPNOTIONAL  - Depreciation</v>
          </cell>
        </row>
        <row r="74">
          <cell r="C74" t="str">
            <v>A100000115  - PURE GROWTH - REDEMPTION A/C</v>
          </cell>
        </row>
        <row r="75">
          <cell r="C75" t="str">
            <v>A100000170  - RED A/C RECO DIFF</v>
          </cell>
        </row>
        <row r="76">
          <cell r="C76" t="str">
            <v>L022000001  - BLUECHIP CLOSE END REDEMPTION A/C</v>
          </cell>
        </row>
        <row r="77">
          <cell r="C77" t="str">
            <v>A100000015  - K.P.M.F- REDEMPTION</v>
          </cell>
        </row>
        <row r="78">
          <cell r="C78" t="str">
            <v>A100000145  - PE RATIO FOF REDEMPTION A/C</v>
          </cell>
        </row>
        <row r="79">
          <cell r="C79" t="str">
            <v>A100000147  - LIFE STAGE - 20 - REDEMPTION A/C</v>
          </cell>
        </row>
        <row r="80">
          <cell r="C80" t="str">
            <v>A100000149  - LIFE STAGE - 30 - REDEMPTION A/C</v>
          </cell>
        </row>
        <row r="81">
          <cell r="C81" t="str">
            <v>A100000151  - LIFE STAGE - 40 - REDEMPTION A/C</v>
          </cell>
        </row>
        <row r="82">
          <cell r="C82" t="str">
            <v>A100000153  - LIFE STAGE - 50 - REDEMPTION A/C</v>
          </cell>
        </row>
        <row r="83">
          <cell r="C83" t="str">
            <v>A100000155  - FLOATING RATE - 50 + - REDEMPTION A/C</v>
          </cell>
        </row>
        <row r="84">
          <cell r="C84" t="str">
            <v>A100000139  - ACCOUNT PAYABLE</v>
          </cell>
        </row>
        <row r="85">
          <cell r="C85" t="str">
            <v>L314000000  - BROKER OUTSTANDING</v>
          </cell>
        </row>
        <row r="86">
          <cell r="C86" t="str">
            <v>A050000000  - BROKER CONTROL A/C.</v>
          </cell>
        </row>
        <row r="87">
          <cell r="C87" t="str">
            <v>L401000000  - PAYABLE ON PURCHASE - LISTED EQUITS</v>
          </cell>
        </row>
        <row r="88">
          <cell r="C88" t="str">
            <v>L402000000  - PAYABLE ON PURCHASE-PP EQUITIES</v>
          </cell>
        </row>
        <row r="89">
          <cell r="C89" t="str">
            <v>L404000000  - PAYABLE ON PURCHASE-LISTED NCD'S</v>
          </cell>
        </row>
        <row r="90">
          <cell r="C90" t="str">
            <v>L011000001  - UNCLAIMED DIV / RED A/C</v>
          </cell>
        </row>
        <row r="91">
          <cell r="C91" t="str">
            <v>L021000000  - DIVIDEND PAYABLE</v>
          </cell>
        </row>
        <row r="92">
          <cell r="C92" t="str">
            <v>L025000000  - DIVIDEND PAYABLE  INSTL PLAN</v>
          </cell>
        </row>
        <row r="93">
          <cell r="C93" t="str">
            <v>L005000001  - SALES CHARGES PAYABLE TO AMC</v>
          </cell>
        </row>
        <row r="94">
          <cell r="C94" t="str">
            <v>L315000004  - TDS - NRI</v>
          </cell>
        </row>
        <row r="95">
          <cell r="C95" t="str">
            <v>L315000005  - STT PAYABLE</v>
          </cell>
        </row>
        <row r="96">
          <cell r="C96" t="str">
            <v>L023000000  - BACK END FEE ACCOUNT</v>
          </cell>
        </row>
        <row r="97">
          <cell r="C97" t="str">
            <v>A100000076  - SUSPENSE-(PAYMENTS)</v>
          </cell>
        </row>
        <row r="98">
          <cell r="C98" t="str">
            <v>A100000173  - DIV / INT RECD NOT ELIGIBLE</v>
          </cell>
        </row>
        <row r="99">
          <cell r="C99" t="str">
            <v>L314000003  - Brokerage Payable</v>
          </cell>
        </row>
        <row r="100">
          <cell r="C100" t="str">
            <v>A411000000  - AMC ACCOUNT</v>
          </cell>
        </row>
        <row r="101">
          <cell r="C101" t="str">
            <v>L302000000  - MANAGEMENT FEE PAYABLE</v>
          </cell>
        </row>
        <row r="102">
          <cell r="C102" t="str">
            <v>L804000001  - PAYABLE TO AMC</v>
          </cell>
        </row>
        <row r="103">
          <cell r="C103" t="str">
            <v>LAMCNOTIONAL  - AMC Fees Payable</v>
          </cell>
        </row>
        <row r="104">
          <cell r="C104" t="str">
            <v>LMGFNOTIONAL  - Management Fees payable</v>
          </cell>
        </row>
        <row r="105">
          <cell r="C105" t="str">
            <v>L303000000  - CUSTODIAN FEES PAYABLE</v>
          </cell>
        </row>
        <row r="106">
          <cell r="C106" t="str">
            <v>LREGNOTIONAL  - Registrar Fees Payable</v>
          </cell>
        </row>
        <row r="107">
          <cell r="C107" t="str">
            <v>L301000000  - TRUSTEE FEE PAYABLE</v>
          </cell>
        </row>
        <row r="108">
          <cell r="C108" t="str">
            <v>LTRSNOTIONAL  - Trustee Fees Payable</v>
          </cell>
        </row>
        <row r="109">
          <cell r="C109" t="str">
            <v>L503000000  - AUDIT FEES PAYABLE</v>
          </cell>
        </row>
        <row r="110">
          <cell r="C110" t="str">
            <v>L804000004  - MARKETING EXPENSES PAYABLE</v>
          </cell>
        </row>
        <row r="111">
          <cell r="C111" t="str">
            <v>L804000005  - MARKETING PAYABLE - II</v>
          </cell>
        </row>
        <row r="112">
          <cell r="C112" t="str">
            <v>L007000000  - MISCELLANEOUS EXPENSES PAYABLE</v>
          </cell>
        </row>
        <row r="113">
          <cell r="C113" t="str">
            <v>LOTHNOTIONAL  - Misc Exps Payable</v>
          </cell>
        </row>
        <row r="114">
          <cell r="C114" t="str">
            <v>L315000001  - TAX DEDUCTED AT SOURCE - FEES</v>
          </cell>
        </row>
        <row r="115">
          <cell r="C115" t="str">
            <v>L315000003  - TAX DEDUCTED  -  SUPPLIERS</v>
          </cell>
        </row>
        <row r="116">
          <cell r="C116" t="str">
            <v>L315000002  - TAX DEDTD AT SOURCE DIVIDENDS</v>
          </cell>
        </row>
        <row r="117">
          <cell r="C117" t="str">
            <v>L317000001  - SERVICE TAX PAYABLE</v>
          </cell>
        </row>
        <row r="118">
          <cell r="C118" t="str">
            <v>L001000001  - SCHEME CORPUS</v>
          </cell>
        </row>
        <row r="119">
          <cell r="C119" t="str">
            <v>L001000022  - CORPUS INSTITUTIONAL- GROWTH</v>
          </cell>
        </row>
        <row r="120">
          <cell r="C120" t="str">
            <v>L001000025  - CORPUS LIQUID GROWTH</v>
          </cell>
        </row>
        <row r="121">
          <cell r="C121" t="str">
            <v>L001000016  - SCHEME CORPUS - DAILY DIVIDEND</v>
          </cell>
        </row>
        <row r="122">
          <cell r="C122" t="str">
            <v>L001000024  - CORPUS INSTITUTIONAL DAILY DIV</v>
          </cell>
        </row>
        <row r="123">
          <cell r="C123" t="str">
            <v>L001000027  - CORPUS LIQUID DAILY DIV</v>
          </cell>
        </row>
        <row r="124">
          <cell r="C124" t="str">
            <v>L001000006  - SCHEME CORPUS - WEEKLY DIVIDEND</v>
          </cell>
        </row>
        <row r="125">
          <cell r="C125" t="str">
            <v>L001000023  - CORPUS INSTITUTIONAL- WEEKLY DIV</v>
          </cell>
        </row>
        <row r="126">
          <cell r="C126" t="str">
            <v>L001000026  - CORPUS LIQUID WEEKLY DIV</v>
          </cell>
        </row>
        <row r="127">
          <cell r="C127" t="str">
            <v>L001000012  - SCHEME CORPUS - WEEKLY BONUS</v>
          </cell>
        </row>
        <row r="128">
          <cell r="C128" t="str">
            <v>L001000013  - SCHEME CORPUS - MONTHLY BONUS</v>
          </cell>
        </row>
        <row r="129">
          <cell r="C129" t="str">
            <v>L001000003  - SCHEME CORPUS - MONTHLY DIVIDEND</v>
          </cell>
        </row>
        <row r="130">
          <cell r="C130" t="str">
            <v>L001000002  - SCHEME CORPUS - DIVIDEND</v>
          </cell>
        </row>
        <row r="131">
          <cell r="C131" t="str">
            <v>L001000004  - SCHEME CORPUS - QUARTERLY DIVIDEND</v>
          </cell>
        </row>
        <row r="132">
          <cell r="C132" t="str">
            <v>L001000005  - SCHEME CORPUS - HALF YEARLY DIVD</v>
          </cell>
        </row>
        <row r="133">
          <cell r="C133" t="str">
            <v>L003000001  - UNIT PREMIUM RESERVE</v>
          </cell>
        </row>
        <row r="134">
          <cell r="C134" t="str">
            <v>L003000040  - UNIT PREM RES INST GROWTH</v>
          </cell>
        </row>
        <row r="135">
          <cell r="C135" t="str">
            <v>L003000046  - UNIT PREM RES LIQUID GROWTH</v>
          </cell>
        </row>
        <row r="136">
          <cell r="C136" t="str">
            <v>L003000028  - UNIT PREMIUN RESERVE - DAILY DIVIDE</v>
          </cell>
        </row>
        <row r="137">
          <cell r="C137" t="str">
            <v>L003000044  - UNIT PREM RES INST DAILY DIV</v>
          </cell>
        </row>
        <row r="138">
          <cell r="C138" t="str">
            <v>L003000050  - UNIT PREM RES LIQUID INST DAILY DIV</v>
          </cell>
        </row>
        <row r="139">
          <cell r="C139" t="str">
            <v>L003000026  - UNIT PREMIUM RESERVE-WEEKLY DIV</v>
          </cell>
        </row>
        <row r="140">
          <cell r="C140" t="str">
            <v>L003000042  - UNIT PREM RES INST WEEKLY DIV</v>
          </cell>
        </row>
        <row r="141">
          <cell r="C141" t="str">
            <v>L003000048  - UNIT PREM RES LIQUID WEEKLY DIV</v>
          </cell>
        </row>
        <row r="142">
          <cell r="C142" t="str">
            <v>L003000022  - UNIT PREMIUM RESERVE-MON-BONUS</v>
          </cell>
        </row>
        <row r="143">
          <cell r="C143" t="str">
            <v>L003000024  - UNIT PREMIUM RESERVE-WEEK BONUS</v>
          </cell>
        </row>
        <row r="144">
          <cell r="C144" t="str">
            <v>L003000016  - UNIT PREMIUM RESERVE-MONTHLY</v>
          </cell>
        </row>
        <row r="145">
          <cell r="C145" t="str">
            <v>L003000014  - UNIT PREMIUM RESERVE-DIVIDEND</v>
          </cell>
        </row>
        <row r="146">
          <cell r="C146" t="str">
            <v>L003000018  - UNIT PREMIUM RESERVE-QUARTERLY</v>
          </cell>
        </row>
        <row r="147">
          <cell r="C147" t="str">
            <v>L003000020  - UNIT PREMIUM RESERVE-HALF Y</v>
          </cell>
        </row>
        <row r="148">
          <cell r="C148" t="str">
            <v>L003000002  - UNIT PREMIUM RESERVE - REDEMPTION</v>
          </cell>
        </row>
        <row r="149">
          <cell r="C149" t="str">
            <v>L003000041  - UNIT RED RES INST GROWTH</v>
          </cell>
        </row>
        <row r="150">
          <cell r="C150" t="str">
            <v>L003000047  - UNIT RED RES LIQUID GROWTH</v>
          </cell>
        </row>
        <row r="151">
          <cell r="C151" t="str">
            <v>L003000029  - UNIT REDEMRESERVE - DAILY DIVI</v>
          </cell>
        </row>
        <row r="152">
          <cell r="C152" t="str">
            <v>L003000045  - UNIT RED RES INST DAILY DIV</v>
          </cell>
        </row>
        <row r="153">
          <cell r="C153" t="str">
            <v>L003000051  - UNIT RED RES LIQUID INST DAILY DIV</v>
          </cell>
        </row>
        <row r="154">
          <cell r="C154" t="str">
            <v>L003000027  - UNIT REDEM RESERVE-WEEKLY DIV</v>
          </cell>
        </row>
        <row r="155">
          <cell r="C155" t="str">
            <v>L003000043  - UNIT RED RES INST WEEKLY DIV</v>
          </cell>
        </row>
        <row r="156">
          <cell r="C156" t="str">
            <v>L003000049  - UNIT RED RES LIQUID WEEKLY DIV</v>
          </cell>
        </row>
        <row r="157">
          <cell r="C157" t="str">
            <v>L003000023  - UNIT REDEM RESERVE-MON BONUS</v>
          </cell>
        </row>
        <row r="158">
          <cell r="C158" t="str">
            <v>L003000025  - UNIT REDEM RESERVE-WEEK BONUS</v>
          </cell>
        </row>
        <row r="159">
          <cell r="C159" t="str">
            <v>L003000017  - UNIT REDEM RESERVE-MONTHLY</v>
          </cell>
        </row>
        <row r="160">
          <cell r="C160" t="str">
            <v>L003000015  - UNIT REDEM RESERVE- DIVIDEND</v>
          </cell>
        </row>
        <row r="161">
          <cell r="C161" t="str">
            <v>L003000019  - UNIT REDEM RESERVE-QUARTERLY</v>
          </cell>
        </row>
        <row r="162">
          <cell r="C162" t="str">
            <v>L003000021  - UNIT REDEM RESERVE-HALF Y</v>
          </cell>
        </row>
        <row r="163">
          <cell r="C163" t="str">
            <v>L003000003  - RESERVES &amp; SURPLUS - PFT/LOSS TFRD</v>
          </cell>
        </row>
        <row r="164">
          <cell r="C164" t="str">
            <v>L003000012  - RESERVE A/C - INFLATION HEDGE</v>
          </cell>
        </row>
        <row r="165">
          <cell r="C165" t="str">
            <v>E021000000  - DIVIDEND PAID</v>
          </cell>
        </row>
        <row r="166">
          <cell r="C166" t="str">
            <v>E022000001  - DIVIDEND DISTRIBUTED IN CASH</v>
          </cell>
        </row>
        <row r="167">
          <cell r="C167" t="str">
            <v>E025000000  - DIVIDEND INSTITUTIONAL PLAN</v>
          </cell>
        </row>
        <row r="168">
          <cell r="C168" t="str">
            <v>E026000000  - DIVIDEND SUPER INSTITUTIONAL PLAN</v>
          </cell>
        </row>
        <row r="169">
          <cell r="C169" t="str">
            <v>AINVNOTIONAL  - Investments</v>
          </cell>
        </row>
        <row r="170">
          <cell r="C170" t="str">
            <v>EDEPNOTIONAL2  - Gross Dep Equity</v>
          </cell>
        </row>
        <row r="171">
          <cell r="C171" t="str">
            <v>EDEPNOTIONAL5  - Gross Dep Debentures</v>
          </cell>
        </row>
        <row r="172">
          <cell r="C172" t="str">
            <v>IAPPNOTIONAL1  - Gross App Equity</v>
          </cell>
        </row>
        <row r="173">
          <cell r="C173" t="str">
            <v>IAPPNOTIONAL4  - Gross App Debentures</v>
          </cell>
        </row>
        <row r="174">
          <cell r="C174" t="str">
            <v>L008000000  - PROVISION FOR DEPRECIATION</v>
          </cell>
        </row>
        <row r="175">
          <cell r="C175" t="str">
            <v>I071000000  - PROFIT ON SALE - CD</v>
          </cell>
        </row>
        <row r="176">
          <cell r="C176" t="str">
            <v>I101000000  - PROFIT ON SALE(ST)-LISTED EQUITIES</v>
          </cell>
        </row>
        <row r="177">
          <cell r="C177" t="str">
            <v>I102000000  - PROFIT ON SALE(ST)-PP EQUITIES</v>
          </cell>
        </row>
        <row r="178">
          <cell r="C178" t="str">
            <v>I103000000  - PROFIT ON SALE(ST)-PP NCD</v>
          </cell>
        </row>
        <row r="179">
          <cell r="C179" t="str">
            <v>I104000000  - PROFIT ON SALE(ST)-LISTED NCD</v>
          </cell>
        </row>
        <row r="180">
          <cell r="C180" t="str">
            <v>I601000000  - PROFIT ON SALE(LT)-LISTED EQUITIES</v>
          </cell>
        </row>
        <row r="181">
          <cell r="C181" t="str">
            <v>I602000000  - PROFIT ON SALE(LT)-PP EQUITIES</v>
          </cell>
        </row>
        <row r="182">
          <cell r="C182" t="str">
            <v>I603000000  - PROFIT ON SALE(LT)-PP NCD</v>
          </cell>
        </row>
        <row r="183">
          <cell r="C183" t="str">
            <v>E071000000  - LOSS ON SALE - CD</v>
          </cell>
        </row>
        <row r="184">
          <cell r="C184" t="str">
            <v>E101000000  - LOSS ON SALE(ST)-LISTED EQUITIES</v>
          </cell>
        </row>
        <row r="185">
          <cell r="C185" t="str">
            <v>E102000000  - LOSS ON SALE(ST)-PP EQUITIES</v>
          </cell>
        </row>
        <row r="186">
          <cell r="C186" t="str">
            <v>E103000000  - LOSS ON SALE(ST)-PP NCD</v>
          </cell>
        </row>
        <row r="187">
          <cell r="C187" t="str">
            <v>E104000000  - LOSS ON SALE(ST)-LISTED NCD</v>
          </cell>
        </row>
        <row r="188">
          <cell r="C188" t="str">
            <v>E601000000  - LOSS ON SALE(LT)-LISTED EQUITIES</v>
          </cell>
        </row>
        <row r="189">
          <cell r="C189" t="str">
            <v>E603000000  - LOSS ON SALE(LT)-PP NCD</v>
          </cell>
        </row>
        <row r="190">
          <cell r="C190" t="str">
            <v>E604000000  - LOSS ON SALE(LT)-LISTED NCD</v>
          </cell>
        </row>
        <row r="191">
          <cell r="C191" t="str">
            <v>I101000000  - PROFIT ON SALE(ST)-LISTED EQUITIES</v>
          </cell>
        </row>
        <row r="192">
          <cell r="C192" t="str">
            <v>I003000000  - INTEREST PP NCD'S</v>
          </cell>
        </row>
        <row r="193">
          <cell r="C193" t="str">
            <v>I004000000  - INTEREST LISTED NCD'S</v>
          </cell>
        </row>
        <row r="194">
          <cell r="C194" t="str">
            <v>I017000000  - INT RECVD GILT REPO</v>
          </cell>
        </row>
        <row r="195">
          <cell r="C195" t="str">
            <v>I072000002  - INT RECVD - I/R SWAP</v>
          </cell>
        </row>
        <row r="196">
          <cell r="C196" t="str">
            <v>I076000001  - AMMORTISATION &lt; 182 DAYS A/C</v>
          </cell>
        </row>
        <row r="197">
          <cell r="C197" t="str">
            <v>I072000001  - INTEREST RECEIVED - BANK DEPOSITS</v>
          </cell>
        </row>
        <row r="198">
          <cell r="C198" t="str">
            <v>I013000000  - INTEREST RECEIPTS - MONEY MARKET</v>
          </cell>
        </row>
        <row r="199">
          <cell r="C199" t="str">
            <v>I015000000  - INTEREST RECEIPTS - CD</v>
          </cell>
        </row>
        <row r="200">
          <cell r="C200" t="str">
            <v xml:space="preserve">  - INTEREST RECEIPTS - CBLO</v>
          </cell>
        </row>
        <row r="201">
          <cell r="C201" t="str">
            <v xml:space="preserve">  - INTEREST RECEIPTS - RR</v>
          </cell>
        </row>
        <row r="202">
          <cell r="C202" t="str">
            <v>I001000000  - DIVIDEND - LISTED EQUITIES</v>
          </cell>
        </row>
        <row r="203">
          <cell r="C203" t="str">
            <v xml:space="preserve">I002000000  -  </v>
          </cell>
        </row>
        <row r="204">
          <cell r="C204" t="str">
            <v>I202000001  - MISCELLANEOUS INCOME</v>
          </cell>
        </row>
        <row r="205">
          <cell r="C205" t="str">
            <v>E001000001  - MANAGEMENT FEES</v>
          </cell>
        </row>
        <row r="206">
          <cell r="C206" t="str">
            <v>EAMCNOTIONAL  - AMC Fees (Notional)</v>
          </cell>
        </row>
        <row r="207">
          <cell r="C207" t="str">
            <v>EMGFNOTIONAL  - Management Fees Notional</v>
          </cell>
        </row>
        <row r="208">
          <cell r="C208" t="str">
            <v>E005000001  - BROKERAGE</v>
          </cell>
        </row>
        <row r="209">
          <cell r="C209" t="str">
            <v>E030000000  - Distribution</v>
          </cell>
        </row>
        <row r="210">
          <cell r="C210" t="str">
            <v>E030000001  - Distribution</v>
          </cell>
        </row>
        <row r="211">
          <cell r="C211" t="str">
            <v>E030000002  - Distribution</v>
          </cell>
        </row>
        <row r="212">
          <cell r="C212" t="str">
            <v>E030000003  - Distribution</v>
          </cell>
        </row>
        <row r="213">
          <cell r="C213" t="str">
            <v>E030000004  - Distribution</v>
          </cell>
        </row>
        <row r="214">
          <cell r="C214" t="str">
            <v>E030000005  - Distribution</v>
          </cell>
        </row>
        <row r="215">
          <cell r="C215" t="str">
            <v>E003000001  - CUSTODIAN FEES</v>
          </cell>
        </row>
        <row r="216">
          <cell r="C216" t="str">
            <v>E003000002  - CUSTODIAN FEES</v>
          </cell>
        </row>
        <row r="217">
          <cell r="C217" t="str">
            <v>E024000001  - T A FEES - FOLIO BASED</v>
          </cell>
        </row>
        <row r="218">
          <cell r="C218" t="str">
            <v>E004000001  - REGISTRAR FEES - Aum based</v>
          </cell>
        </row>
        <row r="219">
          <cell r="C219" t="str">
            <v>ETRSNOTIONAL  - Trustee Fees Notional</v>
          </cell>
        </row>
        <row r="220">
          <cell r="C220" t="str">
            <v>E017000001  - TRUSTEE FEE/EXPENSES</v>
          </cell>
        </row>
        <row r="221">
          <cell r="C221" t="str">
            <v>E006000001  - AUDIT</v>
          </cell>
        </row>
        <row r="222">
          <cell r="C222" t="str">
            <v>E006000002  - AUDIT</v>
          </cell>
        </row>
        <row r="223">
          <cell r="C223" t="str">
            <v>E290000000  - INVESTOR COMMUNICATION</v>
          </cell>
        </row>
        <row r="224">
          <cell r="C224" t="str">
            <v>E290000001  - INVESTOR COMMUNICATION</v>
          </cell>
        </row>
        <row r="225">
          <cell r="C225" t="str">
            <v>E290000002  - INVESTOR COMMUNICATION</v>
          </cell>
        </row>
        <row r="226">
          <cell r="C226" t="str">
            <v>E290000003  - INVESTOR COMMUNICATION</v>
          </cell>
        </row>
        <row r="227">
          <cell r="C227" t="str">
            <v>E290000004  - INVESTOR COMMUNICATION</v>
          </cell>
        </row>
        <row r="228">
          <cell r="C228" t="str">
            <v>E011000000  - MARKETING AND SELLING EXPENSES</v>
          </cell>
        </row>
        <row r="229">
          <cell r="C229" t="str">
            <v>E027000000  - MARKETING AND SELLING EXPENSES</v>
          </cell>
        </row>
        <row r="230">
          <cell r="C230" t="str">
            <v>E027000001  - MARKETING AND SELLING EXPENSES</v>
          </cell>
        </row>
        <row r="231">
          <cell r="C231" t="str">
            <v>E027000002  - MARKETING AND SELLING EXPENSES</v>
          </cell>
        </row>
        <row r="232">
          <cell r="C232" t="str">
            <v>E027000003  - MARKETING AND SELLING EXPENSES</v>
          </cell>
        </row>
        <row r="233">
          <cell r="C233" t="str">
            <v>E027000004  - MARKETING AND SELLING EXPENSES</v>
          </cell>
        </row>
        <row r="234">
          <cell r="C234" t="str">
            <v>E027000005  - MARKETING AND SELLING EXPENSES</v>
          </cell>
        </row>
        <row r="235">
          <cell r="C235" t="str">
            <v>E027000006  - MARKETING AND SELLING EXPENSES</v>
          </cell>
        </row>
        <row r="236">
          <cell r="C236" t="str">
            <v>E027000007  - MARKETING AND SELLING EXPENSES</v>
          </cell>
        </row>
        <row r="237">
          <cell r="C237" t="str">
            <v>E027000008  - MARKETING AND SELLING EXPENSES</v>
          </cell>
        </row>
        <row r="238">
          <cell r="C238" t="str">
            <v>E027000009  - MARKETING AND SELLING EXPENSES</v>
          </cell>
        </row>
        <row r="239">
          <cell r="C239" t="str">
            <v>E027000010  - MARKETING AND SELLING EXPENSES</v>
          </cell>
        </row>
        <row r="240">
          <cell r="C240" t="str">
            <v>E027000011  - MARKETING AND SELLING EXPENSES</v>
          </cell>
        </row>
        <row r="241">
          <cell r="C241" t="str">
            <v>E027000012  - MARKETING AND SELLING EXPENSES</v>
          </cell>
        </row>
        <row r="242">
          <cell r="C242" t="str">
            <v>E028000000  - MARKETING AND SELLING EXPENSES</v>
          </cell>
        </row>
        <row r="243">
          <cell r="C243" t="str">
            <v>E028000001  - MARKETING AND SELLING EXPENSES</v>
          </cell>
        </row>
        <row r="244">
          <cell r="C244" t="str">
            <v>E028000002  - MARKETING AND SELLING EXPENSES</v>
          </cell>
        </row>
        <row r="245">
          <cell r="C245" t="str">
            <v>E028000003  - MARKETING AND SELLING EXPENSES</v>
          </cell>
        </row>
        <row r="246">
          <cell r="C246" t="str">
            <v>E028000004  - MARKETING AND SELLING EXPENSES</v>
          </cell>
        </row>
        <row r="247">
          <cell r="C247" t="str">
            <v>E028000005  - MARKETING AND SELLING EXPENSES</v>
          </cell>
        </row>
        <row r="248">
          <cell r="C248" t="str">
            <v>E028000006  - MARKETING AND SELLING EXPENSES</v>
          </cell>
        </row>
        <row r="249">
          <cell r="C249" t="str">
            <v>E028000007  - MARKETING AND SELLING EXPENSES</v>
          </cell>
        </row>
        <row r="250">
          <cell r="C250" t="str">
            <v>E028000008  - MARKETING AND SELLING EXPENSES</v>
          </cell>
        </row>
        <row r="251">
          <cell r="C251" t="str">
            <v>E031000000  - Despatch</v>
          </cell>
        </row>
        <row r="252">
          <cell r="C252" t="str">
            <v>E031000001  - Despatch</v>
          </cell>
        </row>
        <row r="253">
          <cell r="C253" t="str">
            <v>E031000002  - Despatch</v>
          </cell>
        </row>
        <row r="254">
          <cell r="C254" t="str">
            <v>E031000003  - Despatch</v>
          </cell>
        </row>
        <row r="255">
          <cell r="C255" t="str">
            <v>E031000004  - Despatch</v>
          </cell>
        </row>
        <row r="256">
          <cell r="C256" t="str">
            <v>E031000005  - Despatch</v>
          </cell>
        </row>
        <row r="257">
          <cell r="C257" t="str">
            <v>E031000006  - Despatch</v>
          </cell>
        </row>
        <row r="258">
          <cell r="C258" t="str">
            <v>E031000007  - Despatch</v>
          </cell>
        </row>
        <row r="259">
          <cell r="C259" t="str">
            <v>E031000008  - Despatch</v>
          </cell>
        </row>
        <row r="260">
          <cell r="C260" t="str">
            <v>E010000001  - BANK CHARGES</v>
          </cell>
        </row>
        <row r="261">
          <cell r="C261" t="str">
            <v>E009000000  - MISCELLANEOUS EXPENSES</v>
          </cell>
        </row>
        <row r="262">
          <cell r="C262" t="str">
            <v>E032000000  - MISCELLANEOUS EXPENSES</v>
          </cell>
        </row>
        <row r="263">
          <cell r="C263" t="str">
            <v>EOTHNOTIONAL  - Misc Exps Notional</v>
          </cell>
        </row>
        <row r="264">
          <cell r="C264" t="str">
            <v>E032000001  - MISCELLANEOUS EXPENSES</v>
          </cell>
        </row>
        <row r="265">
          <cell r="C265" t="str">
            <v>E032000002  - MISCELLANEOUS EXPENSES</v>
          </cell>
        </row>
        <row r="266">
          <cell r="C266" t="str">
            <v>010.1000.B2000.INR  - Cash - No Name</v>
          </cell>
        </row>
        <row r="267">
          <cell r="C267" t="str">
            <v>010.1000.B2000.INR  - Cash - No Name</v>
          </cell>
        </row>
        <row r="268">
          <cell r="C268" t="str">
            <v>010.1000.B2016.INR  - CASH - CITIBANK</v>
          </cell>
        </row>
        <row r="269">
          <cell r="C269" t="str">
            <v>010.1000.B2016.INR  - CASH - CITIBANK</v>
          </cell>
        </row>
        <row r="270">
          <cell r="C270" t="str">
            <v>010.1000.B2016.INR  - CASH - CITIBANK</v>
          </cell>
        </row>
        <row r="271">
          <cell r="C271" t="str">
            <v>010.1000.B2070.INR  - CASH - RBI</v>
          </cell>
        </row>
        <row r="272">
          <cell r="C272" t="str">
            <v>010.1000.B2073.INR  - CASH - HDFC</v>
          </cell>
        </row>
        <row r="273">
          <cell r="C273" t="str">
            <v>010.1000.B2073.INR  - Cash - HDFC</v>
          </cell>
        </row>
        <row r="274">
          <cell r="C274" t="str">
            <v>010.1000.B2074.INR  - Cash - ABN Amro</v>
          </cell>
        </row>
        <row r="275">
          <cell r="C275" t="str">
            <v>010.1000.B2075.INR  - Cash - HSBC</v>
          </cell>
        </row>
        <row r="276">
          <cell r="C276" t="str">
            <v>010.1000.B2076.INR  - Cash - SCB</v>
          </cell>
        </row>
        <row r="277">
          <cell r="C277" t="str">
            <v>010.1000.B2077.INR  - CASH - American Express</v>
          </cell>
        </row>
        <row r="278">
          <cell r="C278" t="str">
            <v>010.1000.B2078.INR  - CASH - DB</v>
          </cell>
        </row>
        <row r="279">
          <cell r="C279" t="str">
            <v>010.1000.B2079.INR  - Cash Power deposit</v>
          </cell>
        </row>
        <row r="280">
          <cell r="C280" t="str">
            <v>010.1040.B2016.INR  - CASH - CITIBANK</v>
          </cell>
        </row>
        <row r="281">
          <cell r="C281" t="str">
            <v>010.1050.B2016.INR  - CASH - Citi Money Market</v>
          </cell>
        </row>
        <row r="282">
          <cell r="C282" t="str">
            <v>020.4010.A2000.INR  - Subscriptions Receivable-No Name</v>
          </cell>
        </row>
        <row r="283">
          <cell r="C283" t="str">
            <v>020.4010.A2000.INR  - Subscriptions Receivable-No Name</v>
          </cell>
        </row>
        <row r="284">
          <cell r="C284" t="str">
            <v>020.4010.A2002.INR  - Subscriptions Receivable-Templeton Management Ltd</v>
          </cell>
        </row>
        <row r="285">
          <cell r="C285" t="str">
            <v>020.4010.A2002.INR  - Subscriptions Receivable-Templeton Management Ltd</v>
          </cell>
        </row>
        <row r="286">
          <cell r="C286" t="str">
            <v>020.4010.A2101.INR  - Subscriptions Receivable Primary account</v>
          </cell>
        </row>
        <row r="287">
          <cell r="C287" t="str">
            <v>020.4010.A2110.INR  - Subscriptions Receivable - PE Ratio</v>
          </cell>
        </row>
        <row r="288">
          <cell r="C288" t="str">
            <v>020.4010.A2120.INR  - Subscriptions Receivable-20's Plan</v>
          </cell>
        </row>
        <row r="289">
          <cell r="C289" t="str">
            <v>020.4010.A2130.INR  - Subscriptions Receivable-30's Plan</v>
          </cell>
        </row>
        <row r="290">
          <cell r="C290" t="str">
            <v>020.4010.A2140.INR  - Subscriptions Receivable-40's Plan</v>
          </cell>
        </row>
        <row r="291">
          <cell r="C291" t="str">
            <v>020.4010.A2150.INR  - Subscriptions Receivable-50's Plan</v>
          </cell>
        </row>
        <row r="292">
          <cell r="C292" t="str">
            <v>020.4010.A5051.INR  - Subscriptions Receivable-50's FR plan</v>
          </cell>
        </row>
        <row r="293">
          <cell r="C293" t="str">
            <v>030.1271.N1000.INR  - Investment in CBLO</v>
          </cell>
        </row>
        <row r="294">
          <cell r="C294" t="str">
            <v>030.1272.N1000.INR  - Investment in Reverse Repo</v>
          </cell>
        </row>
        <row r="295">
          <cell r="C295" t="str">
            <v>030.1100INR.S1000.INR  - A/CS RECEIVABLE - SECURITIES SOLD</v>
          </cell>
        </row>
        <row r="296">
          <cell r="C296" t="str">
            <v>030.1100INR.S1000.INR  - A/CS RECEIVABLE - SECURITIES SOLD</v>
          </cell>
        </row>
        <row r="297">
          <cell r="C297" t="str">
            <v>030.1100INR.S1000.INR  - A/CS RECEIVABLE - SECURITIES SOLD</v>
          </cell>
        </row>
        <row r="298">
          <cell r="C298" t="str">
            <v>030.1100INR.S1000.INR  - A/CS RECEIVABLE - SECURITIES SOLD</v>
          </cell>
        </row>
        <row r="299">
          <cell r="C299" t="str">
            <v>030.1100INR.S1000.INR  - A/CS RECEIVABLE - SECURITIES SOLD</v>
          </cell>
        </row>
        <row r="300">
          <cell r="C300" t="str">
            <v>030.1170.O1000.INR  - Other Receivables - Variation Margin</v>
          </cell>
        </row>
        <row r="301">
          <cell r="C301" t="str">
            <v>030.1180.O1000.INR  - Other receivables</v>
          </cell>
        </row>
        <row r="302">
          <cell r="C302" t="str">
            <v>040.1220INR.N1000.INR  - DIVIDENDS RECEIVABLE</v>
          </cell>
        </row>
        <row r="303">
          <cell r="C303" t="str">
            <v>050.1240.N1000.INR  - Bond/Deposit Interest Accrual</v>
          </cell>
        </row>
        <row r="304">
          <cell r="C304" t="str">
            <v>050.1240.N1000.INR  - Bond/Deposit Interest Accrual</v>
          </cell>
        </row>
        <row r="305">
          <cell r="C305" t="str">
            <v>050.1240.N1000.INR  - Bond/Deposit Interest Accrual</v>
          </cell>
        </row>
        <row r="306">
          <cell r="C306" t="str">
            <v>050.1240.N1000.INR  - Bond/Deposit Interest Accrual</v>
          </cell>
        </row>
        <row r="307">
          <cell r="C307" t="str">
            <v>050.1240.N1000.INR  - Bond/Deposit Interest Accrual</v>
          </cell>
        </row>
        <row r="308">
          <cell r="C308" t="str">
            <v>050.1260.IND.INR  - BANK INTEREST ACCRUED</v>
          </cell>
        </row>
        <row r="309">
          <cell r="C309" t="str">
            <v>050.1260.IND.INR  - BANK INTEREST ACCRUED</v>
          </cell>
        </row>
        <row r="310">
          <cell r="C310" t="str">
            <v>050.1271.N1000.INR  - Interest Receivable - CBLO</v>
          </cell>
        </row>
        <row r="311">
          <cell r="C311" t="str">
            <v>050.1272.N1000.INR  - Interest Receivable - RR</v>
          </cell>
        </row>
        <row r="312">
          <cell r="C312" t="str">
            <v>100.1215INR.N1000.INR  - Recoverable Tax  - Interest</v>
          </cell>
        </row>
        <row r="313">
          <cell r="C313" t="str">
            <v>100.1215INR.N1000.INR  - Recoverable Tax  - Interest</v>
          </cell>
        </row>
        <row r="314">
          <cell r="C314" t="str">
            <v>100.1215INR.N1000.INR  - Recoverable Tax  - Interest</v>
          </cell>
        </row>
        <row r="315">
          <cell r="C315" t="str">
            <v>100.1220INR.N1000.INR  - Recoverable Tax  - Dividends</v>
          </cell>
        </row>
        <row r="316">
          <cell r="C316" t="str">
            <v>100.1220INR.N1000.INR  - Recoverable Tax  - Dividends</v>
          </cell>
        </row>
        <row r="317">
          <cell r="C317" t="str">
            <v>100.1280INR.N1000.INR  - Recoverable Tax  - Other</v>
          </cell>
        </row>
        <row r="318">
          <cell r="C318" t="str">
            <v>100.1280INR.N1000.INR  - Recoverable Tax  - Other</v>
          </cell>
        </row>
        <row r="319">
          <cell r="C319" t="str">
            <v>110.2003.C3000.INR  - PORTFOLIO COST Bond</v>
          </cell>
        </row>
        <row r="320">
          <cell r="C320" t="str">
            <v>110.2003.C3000.INR  - PORTFOLIO COST Bond</v>
          </cell>
        </row>
        <row r="321">
          <cell r="C321" t="str">
            <v>110.2003.C3000.INR  - PORTFOLIO COST Bond</v>
          </cell>
        </row>
        <row r="322">
          <cell r="C322" t="str">
            <v>110.2003.C3000.INR  - PORTFOLIO COST Bond</v>
          </cell>
        </row>
        <row r="323">
          <cell r="C323" t="str">
            <v>110.2003.C3000.INR  - PORTFOLIO COST Bond</v>
          </cell>
        </row>
        <row r="324">
          <cell r="C324" t="str">
            <v>110.2003.C3000.INR  - PORTFOLIO COST Bond</v>
          </cell>
        </row>
        <row r="325">
          <cell r="C325" t="str">
            <v>110.2003.C3000.INR  - PORTFOLIO COST Bond</v>
          </cell>
        </row>
        <row r="326">
          <cell r="C326" t="str">
            <v>110.2003.C3000.INR  - PORTFOLIO COST Bond</v>
          </cell>
        </row>
        <row r="327">
          <cell r="C327" t="str">
            <v>110.2003.C3000.INR  - PORTFOLIO COST Bond</v>
          </cell>
        </row>
        <row r="328">
          <cell r="C328" t="str">
            <v>110.2003.C3000.INR  - PORTFOLIO COST Bond</v>
          </cell>
        </row>
        <row r="329">
          <cell r="C329" t="str">
            <v>110.2003.C3000.INR  - PORTFOLIO COST Bond</v>
          </cell>
        </row>
        <row r="330">
          <cell r="C330" t="str">
            <v>110.2003.C3000.INR  - PORTFOLIO COST Bond</v>
          </cell>
        </row>
        <row r="331">
          <cell r="C331" t="str">
            <v>110.2003.C3000.INR  - PORTFOLIO COST Bond</v>
          </cell>
        </row>
        <row r="332">
          <cell r="C332" t="str">
            <v>110.2004.C3000.INR  - PORTFOLIO COST Equity</v>
          </cell>
        </row>
        <row r="333">
          <cell r="C333" t="str">
            <v>110.2004.C3000.INR  - PORTFOLIO COST Equity</v>
          </cell>
        </row>
        <row r="334">
          <cell r="C334" t="str">
            <v>110.2100.R1000.INR  - PORTFOLIO UNREALISED APP/DEP</v>
          </cell>
        </row>
        <row r="335">
          <cell r="C335" t="str">
            <v>110.2100.R1000.INR  - PORTFOLIO UNREALISED APP/DEP</v>
          </cell>
        </row>
        <row r="336">
          <cell r="C336" t="str">
            <v>110.2100.R1000.INR  - PORTFOLIO UNREALISED APP/DEP</v>
          </cell>
        </row>
        <row r="337">
          <cell r="C337" t="str">
            <v>200.4010.A2000.INR  - Redemptions Payable-No Name</v>
          </cell>
        </row>
        <row r="338">
          <cell r="C338" t="str">
            <v>200.4010.A2000.INR  - Redemptions Payable-No Name</v>
          </cell>
        </row>
        <row r="339">
          <cell r="C339" t="str">
            <v>200.4010.A2001.INR  - Redemptions Payable- Templeton Funds Trust</v>
          </cell>
        </row>
        <row r="340">
          <cell r="C340" t="str">
            <v>200.4010.A2101.INR  - Primary redemption account</v>
          </cell>
        </row>
        <row r="341">
          <cell r="C341" t="str">
            <v>200.4010.A2110.INR  - Redemption Payable - PE Ratio</v>
          </cell>
        </row>
        <row r="342">
          <cell r="C342" t="str">
            <v>200.4010.A2120.INR  - Redemption Payable - 20's Plan</v>
          </cell>
        </row>
        <row r="343">
          <cell r="C343" t="str">
            <v>200.4010.A2130.INR  - Redemption Payable - 30's Plan</v>
          </cell>
        </row>
        <row r="344">
          <cell r="C344" t="str">
            <v>200.4010.A2140.INR  - Redemption Payable - 40's Plan</v>
          </cell>
        </row>
        <row r="345">
          <cell r="C345" t="str">
            <v>200.4010.A2150.INR  - Redemption Payable - 50's Plan</v>
          </cell>
        </row>
        <row r="346">
          <cell r="C346" t="str">
            <v>200.4010.A5051.INR  - Redemption Payable - 50's +Plan</v>
          </cell>
        </row>
        <row r="347">
          <cell r="C347" t="str">
            <v>210.1180.O1000.INR  - Other Payables</v>
          </cell>
        </row>
        <row r="348">
          <cell r="C348" t="str">
            <v>210.1180.O1000.INR  - Other Payables</v>
          </cell>
        </row>
        <row r="349">
          <cell r="C349" t="str">
            <v>210.1180.O1000.INR  - Other Payables</v>
          </cell>
        </row>
        <row r="350">
          <cell r="C350" t="str">
            <v>210.3000INR.P1000.INR  - A/CS PAYABLE- SECURITIES PURCHASED</v>
          </cell>
        </row>
        <row r="351">
          <cell r="C351" t="str">
            <v>210.3000INR.P1000.INR  - A/CS PAYABLE- SECURITIES PURCHASED</v>
          </cell>
        </row>
        <row r="352">
          <cell r="C352" t="str">
            <v>210.3000INR.P1000.INR  - A/CS PAYABLE- SECURITIES PURCHASED</v>
          </cell>
        </row>
        <row r="353">
          <cell r="C353" t="str">
            <v>210.4200.M2000.INR  - A/CS PAYABLE - SH DIVIDENDS M2001-M2012(Jan-Mar</v>
          </cell>
        </row>
        <row r="354">
          <cell r="C354" t="str">
            <v>210.4200.M2000.INR  - A/CS PAYABLE - SH DIVIDENDS M2001-M2012(Jan-Mar</v>
          </cell>
        </row>
        <row r="355">
          <cell r="C355" t="str">
            <v>210.4200.M2000.INR  - A/CS PAYABLE - SH DIVIDENDS M2001-M2012(Jan-Mar</v>
          </cell>
        </row>
        <row r="356">
          <cell r="C356" t="str">
            <v>210.4301.E2000.INR  - Subscriptions - AMC Expense</v>
          </cell>
        </row>
        <row r="357">
          <cell r="C357" t="str">
            <v>210.4302.E2000.INR  - TDS - NRI</v>
          </cell>
        </row>
        <row r="358">
          <cell r="C358" t="str">
            <v>210.4303.E2000.INR  - STT PAYABLE</v>
          </cell>
        </row>
        <row r="359">
          <cell r="C359" t="str">
            <v>210.4304.E2000.INR  - Back End fee account</v>
          </cell>
        </row>
        <row r="360">
          <cell r="C360" t="str">
            <v>210.4305.E2000.INR  - Other receivables</v>
          </cell>
        </row>
        <row r="361">
          <cell r="C361" t="str">
            <v>210.4305.E2000.INR  - DIVIDENDS RECEIVABLE</v>
          </cell>
        </row>
        <row r="362">
          <cell r="C362" t="str">
            <v>210.4306.O1000.INR  - Unit Commission</v>
          </cell>
        </row>
        <row r="363">
          <cell r="C363" t="str">
            <v>260.7010.E2201.INR  - INV MANAGEMENT FEES</v>
          </cell>
        </row>
        <row r="364">
          <cell r="C364" t="str">
            <v>260.7010.E2201.INR  - INV MANAGEMENT FEES</v>
          </cell>
        </row>
        <row r="365">
          <cell r="C365" t="str">
            <v>260.7010.E2201.INR  - INV MANAGEMENT FEES</v>
          </cell>
        </row>
        <row r="366">
          <cell r="C366" t="str">
            <v>260.7010.E2201.INR  - INV MANAGEMENT FEES</v>
          </cell>
        </row>
        <row r="367">
          <cell r="C367" t="str">
            <v>260.7010.E2201.INR  - INV MANAGEMENT FEES</v>
          </cell>
        </row>
        <row r="368">
          <cell r="C368" t="str">
            <v>260.7070.B2016.INR  - Custodian fees CITIBANK</v>
          </cell>
        </row>
        <row r="369">
          <cell r="C369" t="str">
            <v>260.7080.E2000.INR  - Transfer Agency Fee</v>
          </cell>
        </row>
        <row r="370">
          <cell r="C370" t="str">
            <v>260.7090.E2000.INR  - Directors/Trustee</v>
          </cell>
        </row>
        <row r="371">
          <cell r="C371" t="str">
            <v>260.7090.E2000.INR  - Directors/Trustee</v>
          </cell>
        </row>
        <row r="372">
          <cell r="C372" t="str">
            <v>260.7100.E2000.INR  - Audit Fees</v>
          </cell>
        </row>
        <row r="373">
          <cell r="C373" t="str">
            <v>260.7130.E2000.INR  - Advertising Expense</v>
          </cell>
        </row>
        <row r="374">
          <cell r="C374" t="str">
            <v>260.7130.E2000.INR  - Advertising Expense</v>
          </cell>
        </row>
        <row r="375">
          <cell r="C375" t="str">
            <v>260.7900.E2000.INR  - MISC EXPENSES ACCRUED</v>
          </cell>
        </row>
        <row r="376">
          <cell r="C376" t="str">
            <v>260.7900.E2000.INR  - MISC EXPENSES ACCRUED</v>
          </cell>
        </row>
        <row r="377">
          <cell r="C377" t="str">
            <v>270.3360.E2000.INR  - Taxes Payable - Expense</v>
          </cell>
        </row>
        <row r="378">
          <cell r="C378" t="str">
            <v>270.3360.E2011.INR  - Taxes Payable - Transactions</v>
          </cell>
        </row>
        <row r="379">
          <cell r="C379" t="str">
            <v>270.3360.E2030.INR  - Taxes Payable - Dividend Report</v>
          </cell>
        </row>
        <row r="380">
          <cell r="C380" t="str">
            <v>270.4306.O1000.INR  - Service Tax on Brokerage</v>
          </cell>
        </row>
        <row r="381">
          <cell r="C381" t="str">
            <v>310.4310.C5301.INR  - Growth</v>
          </cell>
        </row>
        <row r="382">
          <cell r="C382" t="str">
            <v>310.4310.C5303.INR  - Institutional Growth</v>
          </cell>
        </row>
        <row r="383">
          <cell r="C383" t="str">
            <v>310.4310.C5304.INR  - Liquid Growth</v>
          </cell>
        </row>
        <row r="384">
          <cell r="C384" t="str">
            <v>310.4310.C5305.INR  - Daily Dividend</v>
          </cell>
        </row>
        <row r="385">
          <cell r="C385" t="str">
            <v>310.4310.C5306.INR  - Institutional Daily Dividend</v>
          </cell>
        </row>
        <row r="386">
          <cell r="C386" t="str">
            <v>310.4310.C5307.INR  - Liquid Daily Dividend</v>
          </cell>
        </row>
        <row r="387">
          <cell r="C387" t="str">
            <v>310.4310.C5308.INR  - Weekly Dividend</v>
          </cell>
        </row>
        <row r="388">
          <cell r="C388" t="str">
            <v>310.4310.C5309.INR  - Institutional Weekly Dividend</v>
          </cell>
        </row>
        <row r="389">
          <cell r="C389" t="str">
            <v>310.4310.C5310.INR  - Liquid Weekly Dividend</v>
          </cell>
        </row>
        <row r="390">
          <cell r="C390" t="str">
            <v>310.4310.C5311.INR  - Bonus</v>
          </cell>
        </row>
        <row r="391">
          <cell r="C391" t="str">
            <v>310.4310.C5311.INR  - Bonus</v>
          </cell>
        </row>
        <row r="392">
          <cell r="C392" t="str">
            <v>310.4310.C5312.INR  - Monthly Dividend</v>
          </cell>
        </row>
        <row r="393">
          <cell r="C393" t="str">
            <v>310.4310.C5313.INR  - Alternative Dividend</v>
          </cell>
        </row>
        <row r="394">
          <cell r="C394" t="str">
            <v>310.4310.C5314.INR  - Quarterly Dividend</v>
          </cell>
        </row>
        <row r="395">
          <cell r="C395" t="str">
            <v>310.4310.C5315.INR  - Half Yearly Dividend</v>
          </cell>
        </row>
        <row r="396">
          <cell r="C396" t="str">
            <v>350.4310.C5301.INR  - SP Growth</v>
          </cell>
        </row>
        <row r="397">
          <cell r="C397" t="str">
            <v>350.4310.C5303.INR  - SP Institutional Growth</v>
          </cell>
        </row>
        <row r="398">
          <cell r="C398" t="str">
            <v>350.4310.C5304.INR  - SP Liquid Growth</v>
          </cell>
        </row>
        <row r="399">
          <cell r="C399" t="str">
            <v>350.4310.C5305.INR  - SP Daily Dividend</v>
          </cell>
        </row>
        <row r="400">
          <cell r="C400" t="str">
            <v>350.4310.C5306.INR  - SP Institutional Daily Dividend</v>
          </cell>
        </row>
        <row r="401">
          <cell r="C401" t="str">
            <v>350.4310.C5307.INR  - SP Liquid Daily Dividend</v>
          </cell>
        </row>
        <row r="402">
          <cell r="C402" t="str">
            <v>350.4310.C5308.INR  - SP Weekly Dividend</v>
          </cell>
        </row>
        <row r="403">
          <cell r="C403" t="str">
            <v>350.4310.C5309.INR  - SP Institutional Weekly Dividend</v>
          </cell>
        </row>
        <row r="404">
          <cell r="C404" t="str">
            <v>350.4310.C5310.INR  - SP Liquid Weekly Dividend</v>
          </cell>
        </row>
        <row r="405">
          <cell r="C405" t="str">
            <v>350.4310.C5311.INR  - SP Bonus</v>
          </cell>
        </row>
        <row r="406">
          <cell r="C406" t="str">
            <v>350.4310.C5311.INR  - SP Bonus</v>
          </cell>
        </row>
        <row r="407">
          <cell r="C407" t="str">
            <v>350.4310.C5312.INR  - SP Monthly Dividend</v>
          </cell>
        </row>
        <row r="408">
          <cell r="C408" t="str">
            <v>350.4310.C5313.INR  - SP Alternative Dividend</v>
          </cell>
        </row>
        <row r="409">
          <cell r="C409" t="str">
            <v>350.4310.C5314.INR  - SP Quarterly Dividend</v>
          </cell>
        </row>
        <row r="410">
          <cell r="C410" t="str">
            <v>350.4310.C5315.INR  - SP Half Yearly Dividend</v>
          </cell>
        </row>
        <row r="411">
          <cell r="C411" t="str">
            <v>360.4330.C5301.INR  - SP Growth</v>
          </cell>
        </row>
        <row r="412">
          <cell r="C412" t="str">
            <v>360.4330.C5303.INR  - SP Institutional Growth</v>
          </cell>
        </row>
        <row r="413">
          <cell r="C413" t="str">
            <v>360.4330.C5304.INR  - SP Liquid Growth</v>
          </cell>
        </row>
        <row r="414">
          <cell r="C414" t="str">
            <v>360.4330.C5305.INR  - SP Daily Dividend</v>
          </cell>
        </row>
        <row r="415">
          <cell r="C415" t="str">
            <v>360.4330.C5306.INR  - SP Institutional Daily Dividend</v>
          </cell>
        </row>
        <row r="416">
          <cell r="C416" t="str">
            <v>360.4330.C5307.INR  - SP Liquid Daily Dividend</v>
          </cell>
        </row>
        <row r="417">
          <cell r="C417" t="str">
            <v>360.4330.C5308.INR  - SP Weekly Dividend</v>
          </cell>
        </row>
        <row r="418">
          <cell r="C418" t="str">
            <v>360.4330.C5309.INR  - SP Institutional Weekly Dividend</v>
          </cell>
        </row>
        <row r="419">
          <cell r="C419" t="str">
            <v>360.4330.C5310.INR  - SP Liquid Weekly Dividend</v>
          </cell>
        </row>
        <row r="420">
          <cell r="C420" t="str">
            <v>360.4330.C5311.INR  - SP Bonus</v>
          </cell>
        </row>
        <row r="421">
          <cell r="C421" t="str">
            <v>360.4330.C5311.INR  - SP Bonus</v>
          </cell>
        </row>
        <row r="422">
          <cell r="C422" t="str">
            <v>360.4330.C5312.INR  - SP Monthly Dividend</v>
          </cell>
        </row>
        <row r="423">
          <cell r="C423" t="str">
            <v>360.4330.C5313.INR  - SP Alternative Dividend</v>
          </cell>
        </row>
        <row r="424">
          <cell r="C424" t="str">
            <v>360.4330.C5314.INR  - SP Quarterly Dividend</v>
          </cell>
        </row>
        <row r="425">
          <cell r="C425" t="str">
            <v>360.4330.C5315.INR  - SP Half Yearly Dividend</v>
          </cell>
        </row>
        <row r="426">
          <cell r="C426" t="str">
            <v>400.4210.C5000.INR  - Offset account</v>
          </cell>
        </row>
        <row r="427">
          <cell r="C427" t="str">
            <v>400.4210.C5000.INR  - Offset account</v>
          </cell>
        </row>
        <row r="428">
          <cell r="C428" t="str">
            <v>420.4240.C5000.INR  - DIVIDEND DISTRIBUTIONS - No class</v>
          </cell>
        </row>
        <row r="429">
          <cell r="C429" t="str">
            <v>420.4240.C5313.INR  - DIVIDEND DISTRIBUTIONS - Dividend</v>
          </cell>
        </row>
        <row r="430">
          <cell r="C430" t="str">
            <v>420.4240.C5000.INR  - DIVIDEND DISTRIBUTIONS - No class</v>
          </cell>
        </row>
        <row r="431">
          <cell r="C431" t="str">
            <v>420.4240.C5000.INR  - DIVIDEND DISTRIBUTIONS - No class</v>
          </cell>
        </row>
        <row r="432">
          <cell r="C432" t="str">
            <v>500.5100.IND.INR  - UNREAL G/L - INVESTMENT</v>
          </cell>
        </row>
        <row r="433">
          <cell r="C433" t="str">
            <v>500.5100.IND.INR  - UNREAL G/L - INVESTMENT</v>
          </cell>
        </row>
        <row r="434">
          <cell r="C434" t="str">
            <v>500.5100.IND.INR  - UNREAL G/L - INVESTMENT</v>
          </cell>
        </row>
        <row r="435">
          <cell r="C435" t="str">
            <v>500.5100.IND.INR  - UNREAL G/L - INVESTMENT</v>
          </cell>
        </row>
        <row r="436">
          <cell r="C436" t="str">
            <v>500.5100.IND.INR  - UNREAL G/L - INVESTMENT</v>
          </cell>
        </row>
        <row r="437">
          <cell r="C437" t="str">
            <v>500.5100.IND.INR  - UNREAL G/L - INVESTMENT</v>
          </cell>
        </row>
        <row r="438">
          <cell r="C438" t="str">
            <v>510.5520.Y1200.INR  - R G/L  Long Gain</v>
          </cell>
        </row>
        <row r="439">
          <cell r="C439" t="str">
            <v>510.5540.Y1300.INR  - R G/L  Long Gain</v>
          </cell>
        </row>
        <row r="440">
          <cell r="C440" t="str">
            <v>510.5520.Y1200.INR  - R G/L  Short Loss</v>
          </cell>
        </row>
        <row r="441">
          <cell r="C441" t="str">
            <v>510.5520.Y1200.INR  - R G/L  Long Gain</v>
          </cell>
        </row>
        <row r="442">
          <cell r="C442" t="str">
            <v>510.5520.Y1200.INR  - R G/L  Long Gain</v>
          </cell>
        </row>
        <row r="443">
          <cell r="C443" t="str">
            <v>510.5540.Y1300.INR  - R G/L  Long Gain</v>
          </cell>
        </row>
        <row r="444">
          <cell r="C444" t="str">
            <v>510.5540.Y1300.INR  - R G/L  Long Gain</v>
          </cell>
        </row>
        <row r="445">
          <cell r="C445" t="str">
            <v>510.5540.Y1300.INR  - R G/L  Long Gain</v>
          </cell>
        </row>
        <row r="446">
          <cell r="C446" t="str">
            <v>510.5560.Y1400.INR  - R G/L  Short Loss</v>
          </cell>
        </row>
        <row r="447">
          <cell r="C447" t="str">
            <v>510.5580.Y1500.INR  - R G/L  Long Loss</v>
          </cell>
        </row>
        <row r="448">
          <cell r="C448" t="str">
            <v>510.5560.Y1400.INR  - R G/L  Short Loss</v>
          </cell>
        </row>
        <row r="449">
          <cell r="C449" t="str">
            <v>510.5560.Y1400.INR  - R G/L  Short Loss</v>
          </cell>
        </row>
        <row r="450">
          <cell r="C450" t="str">
            <v>510.5560.Y1400.INR  - R G/L  Short Loss</v>
          </cell>
        </row>
        <row r="451">
          <cell r="C451" t="str">
            <v>510.5580.Y1500.INR  - R G/L  Long Loss</v>
          </cell>
        </row>
        <row r="452">
          <cell r="C452" t="str">
            <v>510.5580.Y1500.INR  - R G/L  Long Loss</v>
          </cell>
        </row>
        <row r="453">
          <cell r="C453" t="str">
            <v>510.5580.Y1500.INR  - R G/L  Long Loss</v>
          </cell>
        </row>
        <row r="454">
          <cell r="C454" t="str">
            <v>510.5580.Y1500.INR  - R G/L  Long Loss</v>
          </cell>
        </row>
        <row r="455">
          <cell r="C455" t="str">
            <v>530.6010.IND.INR  - COUPON INTEREST INCOME</v>
          </cell>
        </row>
        <row r="456">
          <cell r="C456" t="str">
            <v>530.6010.IND.INR  - COUPON INTEREST INCOME</v>
          </cell>
        </row>
        <row r="457">
          <cell r="C457" t="str">
            <v>530.6010.IND.INR  - AMORTISATION INCOME</v>
          </cell>
        </row>
        <row r="458">
          <cell r="C458" t="str">
            <v>530.6010.IND.INR  - COUPON INTEREST INCOME</v>
          </cell>
        </row>
        <row r="459">
          <cell r="C459" t="str">
            <v>530.6030.IND.INR  - AMORTISATION INCOME</v>
          </cell>
        </row>
        <row r="460">
          <cell r="C460" t="str">
            <v>530.6050.IND.INR  - BANK INTEREST INCOME</v>
          </cell>
        </row>
        <row r="461">
          <cell r="C461" t="str">
            <v>530.6075.IND.INR  - INTEREST - Deposits</v>
          </cell>
        </row>
        <row r="462">
          <cell r="C462" t="str">
            <v>530.6075.IND.INR  - INTEREST - Deposits</v>
          </cell>
        </row>
        <row r="463">
          <cell r="C463" t="str">
            <v>530.6076.IND.INR  - INTEREST - CBLO</v>
          </cell>
        </row>
        <row r="464">
          <cell r="C464" t="str">
            <v>530.6077.IND.INR  - INTEREST - RR</v>
          </cell>
        </row>
        <row r="465">
          <cell r="C465" t="str">
            <v>540.6600.IND.INR  - DIVIDEND INCOME</v>
          </cell>
        </row>
        <row r="466">
          <cell r="C466" t="str">
            <v>540.6600.IND.INR  - DIVIDEND INCOME</v>
          </cell>
        </row>
        <row r="467">
          <cell r="C467" t="str">
            <v>550.6900.IND.INR  - Other Income</v>
          </cell>
        </row>
        <row r="468">
          <cell r="C468" t="str">
            <v>600.7010.E2201.INR  - Investment Management fees</v>
          </cell>
        </row>
        <row r="469">
          <cell r="C469" t="str">
            <v>600.7010.E2201.INR  - Investment Management fees</v>
          </cell>
        </row>
        <row r="470">
          <cell r="C470" t="str">
            <v>600.7010.E2201.INR  - Investment Management fees</v>
          </cell>
        </row>
        <row r="471">
          <cell r="C471" t="str">
            <v>600.7050.E2209.INR  - Distribution Fees</v>
          </cell>
        </row>
        <row r="472">
          <cell r="C472" t="str">
            <v>600.7050.E2237.INR  - Distributor Selling Exps</v>
          </cell>
        </row>
        <row r="473">
          <cell r="C473" t="str">
            <v>600.7050.E2238.INR  - Invites</v>
          </cell>
        </row>
        <row r="474">
          <cell r="C474" t="str">
            <v>600.7050.E2239.INR  - Conference Materials</v>
          </cell>
        </row>
        <row r="475">
          <cell r="C475" t="str">
            <v>600.7050.E2240.INR  - Events</v>
          </cell>
        </row>
        <row r="476">
          <cell r="C476" t="str">
            <v>600.7050.E2241.INR  - DR payments</v>
          </cell>
        </row>
        <row r="477">
          <cell r="C477" t="str">
            <v>600.7050.E2242.INR  - Incentives</v>
          </cell>
        </row>
        <row r="478">
          <cell r="C478" t="str">
            <v xml:space="preserve">600.7070.E2205.INR  - CUSTODY FEES </v>
          </cell>
        </row>
        <row r="479">
          <cell r="C479" t="str">
            <v xml:space="preserve">600.7070.E2206.INR  - CUSTODY FEES </v>
          </cell>
        </row>
        <row r="480">
          <cell r="C480" t="str">
            <v>600.7080.E2203.INR  - TA FEES</v>
          </cell>
        </row>
        <row r="481">
          <cell r="C481" t="str">
            <v>600.7080.E2202.INR  - TA FEES</v>
          </cell>
        </row>
        <row r="482">
          <cell r="C482" t="str">
            <v>600.7090.E2204.INR  - Directors/Trustee</v>
          </cell>
        </row>
        <row r="483">
          <cell r="C483" t="str">
            <v>600.7090.E2204.INR  - Directors/Trustee</v>
          </cell>
        </row>
        <row r="484">
          <cell r="C484" t="str">
            <v>600.7100.E2207.INR  - Statutory Audit Fees</v>
          </cell>
        </row>
        <row r="485">
          <cell r="C485" t="str">
            <v>600.7100.E2208.INR  - Out Of Pocket Fees</v>
          </cell>
        </row>
        <row r="486">
          <cell r="C486" t="str">
            <v>600.7110.E2232.INR  - Investor Communications</v>
          </cell>
        </row>
        <row r="487">
          <cell r="C487" t="str">
            <v>600.7110.E2233.INR  - Newsletter</v>
          </cell>
        </row>
        <row r="488">
          <cell r="C488" t="str">
            <v>600.7110.E2234.INR  - Account Statement</v>
          </cell>
        </row>
        <row r="489">
          <cell r="C489" t="str">
            <v>600.7110.E2235.INR  - Investor Letter</v>
          </cell>
        </row>
        <row r="490">
          <cell r="C490" t="str">
            <v>600.7110.E2236.INR  - Annual Reports</v>
          </cell>
        </row>
        <row r="491">
          <cell r="C491" t="str">
            <v>600.7130.E2000.INR  - Marketing &amp; Selling</v>
          </cell>
        </row>
        <row r="492">
          <cell r="C492" t="str">
            <v>600.7130.E2210.INR  - Advertising &amp; Promotion</v>
          </cell>
        </row>
        <row r="493">
          <cell r="C493" t="str">
            <v>600.7130.E2211.INR  - Press</v>
          </cell>
        </row>
        <row r="494">
          <cell r="C494" t="str">
            <v>600.7130.E2212.INR  - Magazines</v>
          </cell>
        </row>
        <row r="495">
          <cell r="C495" t="str">
            <v>600.7130.E2213.INR  - TV</v>
          </cell>
        </row>
        <row r="496">
          <cell r="C496" t="str">
            <v>600.7130.E2214.INR  - Outdoor Hoardings</v>
          </cell>
        </row>
        <row r="497">
          <cell r="C497" t="str">
            <v>600.7130.E2215.INR  - Statutory Ads - Half Yearly</v>
          </cell>
        </row>
        <row r="498">
          <cell r="C498" t="str">
            <v>600.7130.E2216.INR  - Statutory Ads - Addenda</v>
          </cell>
        </row>
        <row r="499">
          <cell r="C499" t="str">
            <v>600.7130.E2217.INR  - Distributors Magazines</v>
          </cell>
        </row>
        <row r="500">
          <cell r="C500" t="str">
            <v>600.7130.E2218.INR  - Radio</v>
          </cell>
        </row>
        <row r="501">
          <cell r="C501" t="str">
            <v>600.7130.E2219.INR  - Cinema</v>
          </cell>
        </row>
        <row r="502">
          <cell r="C502" t="str">
            <v>600.7130.E2220.INR  - Web Promotions</v>
          </cell>
        </row>
        <row r="503">
          <cell r="C503" t="str">
            <v>600.7130.E2221.INR  - Public relations</v>
          </cell>
        </row>
        <row r="504">
          <cell r="C504" t="str">
            <v>600.7130.E2222.INR  - Point OF Sales</v>
          </cell>
        </row>
        <row r="505">
          <cell r="C505" t="str">
            <v>600.7130.E2223.INR  - Marketing Literature</v>
          </cell>
        </row>
        <row r="506">
          <cell r="C506" t="str">
            <v>600.7130.E2224.INR  - Brochure</v>
          </cell>
        </row>
        <row r="507">
          <cell r="C507" t="str">
            <v>600.7130.E2225.INR  - Flyer</v>
          </cell>
        </row>
        <row r="508">
          <cell r="C508" t="str">
            <v>600.7130.E2226.INR  - Q&amp;A</v>
          </cell>
        </row>
        <row r="509">
          <cell r="C509" t="str">
            <v>600.7130.E2227.INR  - Sales Ideas</v>
          </cell>
        </row>
        <row r="510">
          <cell r="C510" t="str">
            <v>600.7130.E2228.INR  - Application Forms</v>
          </cell>
        </row>
        <row r="511">
          <cell r="C511" t="str">
            <v>600.7130.E2229.INR  - Prospectus</v>
          </cell>
        </row>
        <row r="512">
          <cell r="C512" t="str">
            <v>600.7130.E2230.INR  - Flip Charts</v>
          </cell>
        </row>
        <row r="513">
          <cell r="C513" t="str">
            <v>600.7130.E2231.INR  - Fact Sheets/Fund Performance Digest</v>
          </cell>
        </row>
        <row r="514">
          <cell r="C514" t="str">
            <v>600.7150.E2243.INR  - Despatch Expenses</v>
          </cell>
        </row>
        <row r="515">
          <cell r="C515" t="str">
            <v>600.7150.E2244.INR  - Courier Marketing</v>
          </cell>
        </row>
        <row r="516">
          <cell r="C516" t="str">
            <v>600.7150.E2245.INR  - Courier Ops Chennai</v>
          </cell>
        </row>
        <row r="517">
          <cell r="C517" t="str">
            <v>600.7150.E2246.INR  - Courier Ops Mumbai</v>
          </cell>
        </row>
        <row r="518">
          <cell r="C518" t="str">
            <v>600.7150.E2247.INR  - Courier Ops North</v>
          </cell>
        </row>
        <row r="519">
          <cell r="C519" t="str">
            <v>600.7150.E2248.INR  - Courier Ops East</v>
          </cell>
        </row>
        <row r="520">
          <cell r="C520" t="str">
            <v>600.7150.E2249.INR  - Courier Ops South</v>
          </cell>
        </row>
        <row r="521">
          <cell r="C521" t="str">
            <v>600.7150.E2250.INR  - Courier Ops Maharashtra</v>
          </cell>
        </row>
        <row r="522">
          <cell r="C522" t="str">
            <v>600.7150.E2251.INR  - Courier Ops Gujarat</v>
          </cell>
        </row>
        <row r="523">
          <cell r="C523" t="str">
            <v>600.7500.E2000.INR  - INTEREST EXPENSE</v>
          </cell>
        </row>
        <row r="524">
          <cell r="C524" t="str">
            <v>600.7900.E2000.INR  - MISC EXPENSES ACCRUED</v>
          </cell>
        </row>
        <row r="525">
          <cell r="C525" t="str">
            <v>600.7900.E2000.INR  - MISC EXPENSES ACCRUED</v>
          </cell>
        </row>
        <row r="526">
          <cell r="C526" t="str">
            <v>600.7900.E2000.INR  - MISC EXPENSES ACCRUED</v>
          </cell>
        </row>
        <row r="527">
          <cell r="C527" t="str">
            <v>600.7900.E2253.INR  - Internal Audit Expenses</v>
          </cell>
        </row>
        <row r="528">
          <cell r="C528" t="str">
            <v>600.7900.E2254.INR  - Other Expenses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 acct"/>
      <sheetName val="BS"/>
      <sheetName val="P&amp;L"/>
      <sheetName val="P&amp;L WS"/>
      <sheetName val="BS-Sch1-3"/>
      <sheetName val="FA-Sch4"/>
      <sheetName val="BS-Sch5-10"/>
      <sheetName val="P&amp;L sch11-16"/>
      <sheetName val="P&amp;LGroupings"/>
      <sheetName val="BS Groupings"/>
      <sheetName val="BalWS"/>
      <sheetName val="EPS"/>
      <sheetName val="Op lease payemnts"/>
      <sheetName val="TB"/>
      <sheetName val="Part IV"/>
      <sheetName val="calcula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cedures"/>
      <sheetName val="Analysis"/>
      <sheetName val="WorkTB"/>
      <sheetName val="TB"/>
      <sheetName val="Setup"/>
      <sheetName val="GS"/>
    </sheetNames>
    <sheetDataSet>
      <sheetData sheetId="0"/>
      <sheetData sheetId="1"/>
      <sheetData sheetId="2" refreshError="1">
        <row r="1">
          <cell r="K1">
            <v>184336.92</v>
          </cell>
        </row>
      </sheetData>
      <sheetData sheetId="3"/>
      <sheetData sheetId="4" refreshError="1">
        <row r="3">
          <cell r="F3">
            <v>4614</v>
          </cell>
          <cell r="J3" t="str">
            <v>SACCODA</v>
          </cell>
        </row>
        <row r="7">
          <cell r="J7" t="str">
            <v>C:\</v>
          </cell>
        </row>
        <row r="8">
          <cell r="F8">
            <v>2017</v>
          </cell>
          <cell r="J8" t="str">
            <v>Program Files\E!PC\Schemes\</v>
          </cell>
        </row>
        <row r="9">
          <cell r="F9">
            <v>2018</v>
          </cell>
          <cell r="J9" t="str">
            <v>frcoda.bat</v>
          </cell>
        </row>
        <row r="10">
          <cell r="F10">
            <v>0</v>
          </cell>
          <cell r="J10" t="str">
            <v>C:\</v>
          </cell>
        </row>
        <row r="11">
          <cell r="F11">
            <v>12</v>
          </cell>
          <cell r="J11" t="str">
            <v>Program Files\E!PC\Schemes\</v>
          </cell>
        </row>
        <row r="12">
          <cell r="J12" t="str">
            <v>frcoda.ftb</v>
          </cell>
        </row>
        <row r="13">
          <cell r="J13" t="str">
            <v>Z:\</v>
          </cell>
        </row>
        <row r="14">
          <cell r="J14" t="str">
            <v>IND\Trial Balance\</v>
          </cell>
        </row>
        <row r="15">
          <cell r="J15" t="str">
            <v>trialbal.csv</v>
          </cell>
        </row>
      </sheetData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p sheet "/>
      <sheetName val="Pivot BS"/>
      <sheetName val="06 Mar 06_Citi"/>
      <sheetName val="CODA Live Ledgers"/>
      <sheetName val="CODA Money Market"/>
      <sheetName val="T+3 060306"/>
      <sheetName val="T+3 030306"/>
      <sheetName val="Daily Bank"/>
      <sheetName val="T4 Oasis"/>
      <sheetName val="T4 Coda"/>
      <sheetName val="Oasis Cl Bal"/>
      <sheetName val="Oasis A180"/>
      <sheetName val="Actual Equity"/>
      <sheetName val="IB"/>
      <sheetName val="TM"/>
      <sheetName val="TI"/>
      <sheetName val="Actual Debt"/>
      <sheetName val="Master Codes"/>
      <sheetName val="MM"/>
      <sheetName val="PP 010306"/>
      <sheetName val="050306"/>
      <sheetName val="UF"/>
      <sheetName val="Mappi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>
        <row r="3">
          <cell r="C3" t="str">
            <v>A100000119  - UNCLAIMED DIVIDEND BANK A/C</v>
          </cell>
        </row>
        <row r="4">
          <cell r="C4" t="str">
            <v>A100000171  - RBI / DIV ACCOUNT DIFFERENCE</v>
          </cell>
        </row>
        <row r="5">
          <cell r="C5" t="str">
            <v>A100000046  - THE VYSYA BANK  - MADRAS</v>
          </cell>
        </row>
        <row r="6">
          <cell r="C6" t="str">
            <v>A100000091  - ABN AMRO BANK CURRENT A/C</v>
          </cell>
        </row>
        <row r="7">
          <cell r="C7" t="str">
            <v>A100000128  - CITI BANK CURRENT A/C Custody</v>
          </cell>
        </row>
        <row r="8">
          <cell r="C8" t="str">
            <v>A100000112  - RESERVE BANK OF INDIA A/C</v>
          </cell>
        </row>
        <row r="9">
          <cell r="C9" t="str">
            <v>A100000116  - HDFC BANK - COMMON EXP A/C</v>
          </cell>
        </row>
        <row r="10">
          <cell r="C10" t="str">
            <v>A100000157  - HDFC REDEMPTION</v>
          </cell>
        </row>
        <row r="11">
          <cell r="C11" t="str">
            <v>A100000159  - ABN AMRO REDEMPTION</v>
          </cell>
        </row>
        <row r="12">
          <cell r="C12" t="str">
            <v>A100000156  - HSBC - TMF - REDEMPTION</v>
          </cell>
        </row>
        <row r="13">
          <cell r="C13" t="str">
            <v>A100000158  - SCB REDEMPTION</v>
          </cell>
        </row>
        <row r="14">
          <cell r="C14" t="str">
            <v>A100000163  - AMEX TILP A/C</v>
          </cell>
        </row>
        <row r="15">
          <cell r="C15" t="str">
            <v>A100000172  - FUND MANAGE IDBI</v>
          </cell>
        </row>
        <row r="16">
          <cell r="C16" t="str">
            <v>A100000142  - POWER DEPOSIT</v>
          </cell>
        </row>
        <row r="17">
          <cell r="C17" t="str">
            <v>A100000174  - CITI BANK CURRENT A/C Mumbai</v>
          </cell>
        </row>
        <row r="18">
          <cell r="C18" t="str">
            <v>A100000180  - Citi Money Market Account</v>
          </cell>
        </row>
        <row r="19">
          <cell r="C19" t="str">
            <v>A100000135  - TA BANK BALANCE</v>
          </cell>
        </row>
        <row r="20">
          <cell r="C20" t="str">
            <v>A100000169  - SUB A/C - OP RECO DIFF</v>
          </cell>
        </row>
        <row r="21">
          <cell r="C21" t="str">
            <v>A100000009  - COLLECTION ACCOUNT-GENERAL</v>
          </cell>
        </row>
        <row r="22">
          <cell r="C22" t="str">
            <v>A100000080  - COLLECTION A/C - PAYABLE</v>
          </cell>
        </row>
        <row r="23">
          <cell r="C23" t="str">
            <v>A100000014  - K.P.M.F. - PURCHASE ACCOUNT</v>
          </cell>
        </row>
        <row r="24">
          <cell r="C24" t="str">
            <v>A100000144  - PE RATIO FOF PURCHASE</v>
          </cell>
        </row>
        <row r="25">
          <cell r="C25" t="str">
            <v>A100000146  - LIFE STAGE - 20 - PURCHASE A/C</v>
          </cell>
        </row>
        <row r="26">
          <cell r="C26" t="str">
            <v>A100000148  - LIFE STAGE - 30 - PURCHASE A/C</v>
          </cell>
        </row>
        <row r="27">
          <cell r="C27" t="str">
            <v>A100000150  - LIFE STAGE - 40 - PURCHASE A/C</v>
          </cell>
        </row>
        <row r="28">
          <cell r="C28" t="str">
            <v>A100000152  - LIFE STAGE - 50 - PURCHASE A/C</v>
          </cell>
        </row>
        <row r="29">
          <cell r="C29" t="str">
            <v>A100000154  - FLOATING RATE - 50 - PURCHASE A/C</v>
          </cell>
        </row>
        <row r="30">
          <cell r="C30" t="str">
            <v xml:space="preserve">  - MONEY MARKET - CBLO</v>
          </cell>
        </row>
        <row r="31">
          <cell r="C31" t="str">
            <v xml:space="preserve">  - MONEY MARKET - RR</v>
          </cell>
        </row>
        <row r="32">
          <cell r="C32" t="str">
            <v>A060000000  - MONEY MARKET - OVERNIGHT CALL</v>
          </cell>
        </row>
        <row r="33">
          <cell r="C33" t="str">
            <v>A071000000  - MONEY MARKET - CD - T BILLS</v>
          </cell>
        </row>
        <row r="34">
          <cell r="C34" t="str">
            <v>A201000000  - APPLICATION MONEY LISTED EQUITIES</v>
          </cell>
        </row>
        <row r="35">
          <cell r="C35" t="str">
            <v>A401000000  - RECEIVABLE ON SALE - LISTED EQUIT</v>
          </cell>
        </row>
        <row r="36">
          <cell r="C36" t="str">
            <v>A404000000  - RECEIVABLE ON SALE - LISTED NCD'S</v>
          </cell>
        </row>
        <row r="37">
          <cell r="C37" t="str">
            <v>A051000000  - MARGIN MONEY ACCOUNT</v>
          </cell>
        </row>
        <row r="38">
          <cell r="C38" t="str">
            <v>A100000032  - REFUND RECEIVABLE</v>
          </cell>
        </row>
        <row r="39">
          <cell r="C39" t="str">
            <v>A301000000  - DIVIDEND RECEIVABLE - LISTED EQUIT</v>
          </cell>
        </row>
        <row r="40">
          <cell r="C40" t="str">
            <v>A015000000  - INTEREST RECEIVABLE - CD</v>
          </cell>
        </row>
        <row r="41">
          <cell r="C41" t="str">
            <v>A072000000  - INTEREST RECOVERABLE - DEBENTURES</v>
          </cell>
        </row>
        <row r="42">
          <cell r="C42" t="str">
            <v>A303000000  - INTEREST RECEIVABLE - PP NCDS</v>
          </cell>
        </row>
        <row r="43">
          <cell r="C43" t="str">
            <v>A304000000  - INTEREST RECEIVABLE - LISTED NCD'S</v>
          </cell>
        </row>
        <row r="44">
          <cell r="C44" t="str">
            <v>A604000000  - INTEREST RECEIVABLE - DEBENTURES</v>
          </cell>
        </row>
        <row r="45">
          <cell r="C45" t="str">
            <v>A013000000  - INTEREST RECEIVABLE - MONEY MARKET</v>
          </cell>
        </row>
        <row r="46">
          <cell r="C46" t="str">
            <v>A472000001  - INTEREST RECEIVABLE - BANK DEPOSITS</v>
          </cell>
        </row>
        <row r="47">
          <cell r="C47" t="str">
            <v xml:space="preserve">  - INTEREST RECEIVABLE - CBLO</v>
          </cell>
        </row>
        <row r="48">
          <cell r="C48" t="str">
            <v xml:space="preserve">  - INTEREST RECEIVABLE - RR</v>
          </cell>
        </row>
        <row r="49">
          <cell r="C49" t="str">
            <v>A073000001  - TAX DEDUCTED ON BANK DEPOSITS</v>
          </cell>
        </row>
        <row r="50">
          <cell r="C50" t="str">
            <v>A704000000  - I.T DED AT SOURCE-LISTED NCD'S</v>
          </cell>
        </row>
        <row r="51">
          <cell r="C51" t="str">
            <v>A706000000  - I.T DED AT SOURCE-LISTED CD'S</v>
          </cell>
        </row>
        <row r="52">
          <cell r="C52" t="str">
            <v>A701000000  - I.T DED AT SOURCE - LISTED EQUITS</v>
          </cell>
        </row>
        <row r="53">
          <cell r="C53" t="str">
            <v>A702000000  - I.T DED AT SOURCE - PP EQUITIES</v>
          </cell>
        </row>
        <row r="54">
          <cell r="C54" t="str">
            <v>A100000081  - INCOME TAX REFUNDABLE 94-95</v>
          </cell>
        </row>
        <row r="55">
          <cell r="C55" t="str">
            <v>A100000090  - INCOME TAX REFUNDABLE - 1995-96</v>
          </cell>
        </row>
        <row r="56">
          <cell r="C56" t="str">
            <v>A003000000  - INVESTMENTS - PRIV PLACED NCD'S</v>
          </cell>
        </row>
        <row r="57">
          <cell r="C57" t="str">
            <v>A004000000  - INVESTMENTS - LISTED NCD'S</v>
          </cell>
        </row>
        <row r="58">
          <cell r="C58" t="str">
            <v>A100000094  - FD ICICI BANK</v>
          </cell>
        </row>
        <row r="59">
          <cell r="C59" t="str">
            <v>A100000098  - FD HDFC BANK</v>
          </cell>
        </row>
        <row r="60">
          <cell r="C60" t="str">
            <v>A100000111  - FD RABO BANK</v>
          </cell>
        </row>
        <row r="61">
          <cell r="C61" t="str">
            <v>A100000117  - FD INDUS IND BANK</v>
          </cell>
        </row>
        <row r="62">
          <cell r="C62" t="str">
            <v>A100000124  - FD PNB</v>
          </cell>
        </row>
        <row r="63">
          <cell r="C63" t="str">
            <v>A100000125  - FD CANARA BANK</v>
          </cell>
        </row>
        <row r="64">
          <cell r="C64" t="str">
            <v>A100000132  - FD ANDHRA BANK</v>
          </cell>
        </row>
        <row r="65">
          <cell r="C65" t="str">
            <v>A100000133  - FD UNION BANK</v>
          </cell>
        </row>
        <row r="66">
          <cell r="C66" t="str">
            <v>A100000134  - FD ING VYSYA BANK</v>
          </cell>
        </row>
        <row r="67">
          <cell r="C67" t="str">
            <v>A100000140  - FD SYNDICATE BANK</v>
          </cell>
        </row>
        <row r="68">
          <cell r="C68" t="str">
            <v>A100000164  - FD - AMEX LP</v>
          </cell>
        </row>
        <row r="69">
          <cell r="C69" t="str">
            <v>A001000000  - INVESTMENTS - LISTED EQUITIES</v>
          </cell>
        </row>
        <row r="70">
          <cell r="C70" t="str">
            <v>A002000000  - INVESTMENTS - PRIV.PLACED EQUITIES</v>
          </cell>
        </row>
        <row r="71">
          <cell r="C71" t="str">
            <v>ADEBNOTIONAL  - Investment - Debentures</v>
          </cell>
        </row>
        <row r="72">
          <cell r="C72" t="str">
            <v>AEQTNOTIONAL  - Investment - Equity</v>
          </cell>
        </row>
        <row r="73">
          <cell r="C73" t="str">
            <v>EAPPNOTIONAL  - Depreciation</v>
          </cell>
        </row>
        <row r="74">
          <cell r="C74" t="str">
            <v>A100000115  - PURE GROWTH - REDEMPTION A/C</v>
          </cell>
        </row>
        <row r="75">
          <cell r="C75" t="str">
            <v>A100000170  - RED A/C RECO DIFF</v>
          </cell>
        </row>
        <row r="76">
          <cell r="C76" t="str">
            <v>L022000001  - BLUECHIP CLOSE END REDEMPTION A/C</v>
          </cell>
        </row>
        <row r="77">
          <cell r="C77" t="str">
            <v>A100000015  - K.P.M.F- REDEMPTION</v>
          </cell>
        </row>
        <row r="78">
          <cell r="C78" t="str">
            <v>A100000145  - PE RATIO FOF REDEMPTION A/C</v>
          </cell>
        </row>
        <row r="79">
          <cell r="C79" t="str">
            <v>A100000147  - LIFE STAGE - 20 - REDEMPTION A/C</v>
          </cell>
        </row>
        <row r="80">
          <cell r="C80" t="str">
            <v>A100000149  - LIFE STAGE - 30 - REDEMPTION A/C</v>
          </cell>
        </row>
        <row r="81">
          <cell r="C81" t="str">
            <v>A100000151  - LIFE STAGE - 40 - REDEMPTION A/C</v>
          </cell>
        </row>
        <row r="82">
          <cell r="C82" t="str">
            <v>A100000153  - LIFE STAGE - 50 - REDEMPTION A/C</v>
          </cell>
        </row>
        <row r="83">
          <cell r="C83" t="str">
            <v>A100000155  - FLOATING RATE - 50 + - REDEMPTION A/C</v>
          </cell>
        </row>
        <row r="84">
          <cell r="C84" t="str">
            <v>A100000139  - ACCOUNT PAYABLE</v>
          </cell>
        </row>
        <row r="85">
          <cell r="C85" t="str">
            <v>L314000000  - BROKER OUTSTANDING</v>
          </cell>
        </row>
        <row r="86">
          <cell r="C86" t="str">
            <v>A050000000  - BROKER CONTROL A/C.</v>
          </cell>
        </row>
        <row r="87">
          <cell r="C87" t="str">
            <v>L401000000  - PAYABLE ON PURCHASE - LISTED EQUITS</v>
          </cell>
        </row>
        <row r="88">
          <cell r="C88" t="str">
            <v>L402000000  - PAYABLE ON PURCHASE-PP EQUITIES</v>
          </cell>
        </row>
        <row r="89">
          <cell r="C89" t="str">
            <v>L404000000  - PAYABLE ON PURCHASE-LISTED NCD'S</v>
          </cell>
        </row>
        <row r="90">
          <cell r="C90" t="str">
            <v>L011000001  - UNCLAIMED DIV / RED A/C</v>
          </cell>
        </row>
        <row r="91">
          <cell r="C91" t="str">
            <v>L021000000  - DIVIDEND PAYABLE</v>
          </cell>
        </row>
        <row r="92">
          <cell r="C92" t="str">
            <v>L025000000  - DIVIDEND PAYABLE  INSTL PLAN</v>
          </cell>
        </row>
        <row r="93">
          <cell r="C93" t="str">
            <v>L005000001  - SALES CHARGES PAYABLE TO AMC</v>
          </cell>
        </row>
        <row r="94">
          <cell r="C94" t="str">
            <v>L315000004  - TDS - NRI</v>
          </cell>
        </row>
        <row r="95">
          <cell r="C95" t="str">
            <v>L315000005  - STT PAYABLE</v>
          </cell>
        </row>
        <row r="96">
          <cell r="C96" t="str">
            <v>L023000000  - BACK END FEE ACCOUNT</v>
          </cell>
        </row>
        <row r="97">
          <cell r="C97" t="str">
            <v>A100000076  - SUSPENSE-(PAYMENTS)</v>
          </cell>
        </row>
        <row r="98">
          <cell r="C98" t="str">
            <v>A100000173  - DIV / INT RECD NOT ELIGIBLE</v>
          </cell>
        </row>
        <row r="99">
          <cell r="C99" t="str">
            <v>L314000003  - Brokerage Payable</v>
          </cell>
        </row>
        <row r="100">
          <cell r="C100" t="str">
            <v>A411000000  - AMC ACCOUNT</v>
          </cell>
        </row>
        <row r="101">
          <cell r="C101" t="str">
            <v>L302000000  - MANAGEMENT FEE PAYABLE</v>
          </cell>
        </row>
        <row r="102">
          <cell r="C102" t="str">
            <v>L804000001  - PAYABLE TO AMC</v>
          </cell>
        </row>
        <row r="103">
          <cell r="C103" t="str">
            <v>LAMCNOTIONAL  - AMC Fees Payable</v>
          </cell>
        </row>
        <row r="104">
          <cell r="C104" t="str">
            <v>LMGFNOTIONAL  - Management Fees payable</v>
          </cell>
        </row>
        <row r="105">
          <cell r="C105" t="str">
            <v>L303000000  - CUSTODIAN FEES PAYABLE</v>
          </cell>
        </row>
        <row r="106">
          <cell r="C106" t="str">
            <v>LREGNOTIONAL  - Registrar Fees Payable</v>
          </cell>
        </row>
        <row r="107">
          <cell r="C107" t="str">
            <v>L301000000  - TRUSTEE FEE PAYABLE</v>
          </cell>
        </row>
        <row r="108">
          <cell r="C108" t="str">
            <v>LTRSNOTIONAL  - Trustee Fees Payable</v>
          </cell>
        </row>
        <row r="109">
          <cell r="C109" t="str">
            <v>L503000000  - AUDIT FEES PAYABLE</v>
          </cell>
        </row>
        <row r="110">
          <cell r="C110" t="str">
            <v>L804000004  - MARKETING EXPENSES PAYABLE</v>
          </cell>
        </row>
        <row r="111">
          <cell r="C111" t="str">
            <v>L804000005  - MARKETING PAYABLE - II</v>
          </cell>
        </row>
        <row r="112">
          <cell r="C112" t="str">
            <v>L007000000  - MISCELLANEOUS EXPENSES PAYABLE</v>
          </cell>
        </row>
        <row r="113">
          <cell r="C113" t="str">
            <v>LOTHNOTIONAL  - Misc Exps Payable</v>
          </cell>
        </row>
        <row r="114">
          <cell r="C114" t="str">
            <v>L315000001  - TAX DEDUCTED AT SOURCE - FEES</v>
          </cell>
        </row>
        <row r="115">
          <cell r="C115" t="str">
            <v>L315000003  - TAX DEDUCTED  -  SUPPLIERS</v>
          </cell>
        </row>
        <row r="116">
          <cell r="C116" t="str">
            <v>L315000002  - TAX DEDTD AT SOURCE DIVIDENDS</v>
          </cell>
        </row>
        <row r="117">
          <cell r="C117" t="str">
            <v>L317000001  - SERVICE TAX PAYABLE</v>
          </cell>
        </row>
        <row r="118">
          <cell r="C118" t="str">
            <v>L001000001  - SCHEME CORPUS</v>
          </cell>
        </row>
        <row r="119">
          <cell r="C119" t="str">
            <v>L001000022  - CORPUS INSTITUTIONAL- GROWTH</v>
          </cell>
        </row>
        <row r="120">
          <cell r="C120" t="str">
            <v>L001000025  - CORPUS LIQUID GROWTH</v>
          </cell>
        </row>
        <row r="121">
          <cell r="C121" t="str">
            <v>L001000016  - SCHEME CORPUS - DAILY DIVIDEND</v>
          </cell>
        </row>
        <row r="122">
          <cell r="C122" t="str">
            <v>L001000024  - CORPUS INSTITUTIONAL DAILY DIV</v>
          </cell>
        </row>
        <row r="123">
          <cell r="C123" t="str">
            <v>L001000027  - CORPUS LIQUID DAILY DIV</v>
          </cell>
        </row>
        <row r="124">
          <cell r="C124" t="str">
            <v>L001000006  - SCHEME CORPUS - WEEKLY DIVIDEND</v>
          </cell>
        </row>
        <row r="125">
          <cell r="C125" t="str">
            <v>L001000023  - CORPUS INSTITUTIONAL- WEEKLY DIV</v>
          </cell>
        </row>
        <row r="126">
          <cell r="C126" t="str">
            <v>L001000026  - CORPUS LIQUID WEEKLY DIV</v>
          </cell>
        </row>
        <row r="127">
          <cell r="C127" t="str">
            <v>L001000012  - SCHEME CORPUS - WEEKLY BONUS</v>
          </cell>
        </row>
        <row r="128">
          <cell r="C128" t="str">
            <v>L001000013  - SCHEME CORPUS - MONTHLY BONUS</v>
          </cell>
        </row>
        <row r="129">
          <cell r="C129" t="str">
            <v>L001000003  - SCHEME CORPUS - MONTHLY DIVIDEND</v>
          </cell>
        </row>
        <row r="130">
          <cell r="C130" t="str">
            <v>L001000002  - SCHEME CORPUS - DIVIDEND</v>
          </cell>
        </row>
        <row r="131">
          <cell r="C131" t="str">
            <v>L001000004  - SCHEME CORPUS - QUARTERLY DIVIDEND</v>
          </cell>
        </row>
        <row r="132">
          <cell r="C132" t="str">
            <v>L001000005  - SCHEME CORPUS - HALF YEARLY DIVD</v>
          </cell>
        </row>
        <row r="133">
          <cell r="C133" t="str">
            <v>L003000001  - UNIT PREMIUM RESERVE</v>
          </cell>
        </row>
        <row r="134">
          <cell r="C134" t="str">
            <v>L003000040  - UNIT PREM RES INST GROWTH</v>
          </cell>
        </row>
        <row r="135">
          <cell r="C135" t="str">
            <v>L003000046  - UNIT PREM RES LIQUID GROWTH</v>
          </cell>
        </row>
        <row r="136">
          <cell r="C136" t="str">
            <v>L003000028  - UNIT PREMIUN RESERVE - DAILY DIVIDE</v>
          </cell>
        </row>
        <row r="137">
          <cell r="C137" t="str">
            <v>L003000044  - UNIT PREM RES INST DAILY DIV</v>
          </cell>
        </row>
        <row r="138">
          <cell r="C138" t="str">
            <v>L003000050  - UNIT PREM RES LIQUID INST DAILY DIV</v>
          </cell>
        </row>
        <row r="139">
          <cell r="C139" t="str">
            <v>L003000026  - UNIT PREMIUM RESERVE-WEEKLY DIV</v>
          </cell>
        </row>
        <row r="140">
          <cell r="C140" t="str">
            <v>L003000042  - UNIT PREM RES INST WEEKLY DIV</v>
          </cell>
        </row>
        <row r="141">
          <cell r="C141" t="str">
            <v>L003000048  - UNIT PREM RES LIQUID WEEKLY DIV</v>
          </cell>
        </row>
        <row r="142">
          <cell r="C142" t="str">
            <v>L003000022  - UNIT PREMIUM RESERVE-MON-BONUS</v>
          </cell>
        </row>
        <row r="143">
          <cell r="C143" t="str">
            <v>L003000024  - UNIT PREMIUM RESERVE-WEEK BONUS</v>
          </cell>
        </row>
        <row r="144">
          <cell r="C144" t="str">
            <v>L003000016  - UNIT PREMIUM RESERVE-MONTHLY</v>
          </cell>
        </row>
        <row r="145">
          <cell r="C145" t="str">
            <v>L003000014  - UNIT PREMIUM RESERVE-DIVIDEND</v>
          </cell>
        </row>
        <row r="146">
          <cell r="C146" t="str">
            <v>L003000018  - UNIT PREMIUM RESERVE-QUARTERLY</v>
          </cell>
        </row>
        <row r="147">
          <cell r="C147" t="str">
            <v>L003000020  - UNIT PREMIUM RESERVE-HALF Y</v>
          </cell>
        </row>
        <row r="148">
          <cell r="C148" t="str">
            <v>L003000002  - UNIT PREMIUM RESERVE - REDEMPTION</v>
          </cell>
        </row>
        <row r="149">
          <cell r="C149" t="str">
            <v>L003000041  - UNIT RED RES INST GROWTH</v>
          </cell>
        </row>
        <row r="150">
          <cell r="C150" t="str">
            <v>L003000047  - UNIT RED RES LIQUID GROWTH</v>
          </cell>
        </row>
        <row r="151">
          <cell r="C151" t="str">
            <v>L003000029  - UNIT REDEMRESERVE - DAILY DIVI</v>
          </cell>
        </row>
        <row r="152">
          <cell r="C152" t="str">
            <v>L003000045  - UNIT RED RES INST DAILY DIV</v>
          </cell>
        </row>
        <row r="153">
          <cell r="C153" t="str">
            <v>L003000051  - UNIT RED RES LIQUID INST DAILY DIV</v>
          </cell>
        </row>
        <row r="154">
          <cell r="C154" t="str">
            <v>L003000027  - UNIT REDEM RESERVE-WEEKLY DIV</v>
          </cell>
        </row>
        <row r="155">
          <cell r="C155" t="str">
            <v>L003000043  - UNIT RED RES INST WEEKLY DIV</v>
          </cell>
        </row>
        <row r="156">
          <cell r="C156" t="str">
            <v>L003000049  - UNIT RED RES LIQUID WEEKLY DIV</v>
          </cell>
        </row>
        <row r="157">
          <cell r="C157" t="str">
            <v>L003000023  - UNIT REDEM RESERVE-MON BONUS</v>
          </cell>
        </row>
        <row r="158">
          <cell r="C158" t="str">
            <v>L003000025  - UNIT REDEM RESERVE-WEEK BONUS</v>
          </cell>
        </row>
        <row r="159">
          <cell r="C159" t="str">
            <v>L003000017  - UNIT REDEM RESERVE-MONTHLY</v>
          </cell>
        </row>
        <row r="160">
          <cell r="C160" t="str">
            <v>L003000015  - UNIT REDEM RESERVE- DIVIDEND</v>
          </cell>
        </row>
        <row r="161">
          <cell r="C161" t="str">
            <v>L003000019  - UNIT REDEM RESERVE-QUARTERLY</v>
          </cell>
        </row>
        <row r="162">
          <cell r="C162" t="str">
            <v>L003000021  - UNIT REDEM RESERVE-HALF Y</v>
          </cell>
        </row>
        <row r="163">
          <cell r="C163" t="str">
            <v>L003000003  - RESERVES &amp; SURPLUS - PFT/LOSS TFRD</v>
          </cell>
        </row>
        <row r="164">
          <cell r="C164" t="str">
            <v>L003000012  - RESERVE A/C - INFLATION HEDGE</v>
          </cell>
        </row>
        <row r="165">
          <cell r="C165" t="str">
            <v>E021000000  - DIVIDEND PAID</v>
          </cell>
        </row>
        <row r="166">
          <cell r="C166" t="str">
            <v>E022000001  - DIVIDEND DISTRIBUTED IN CASH</v>
          </cell>
        </row>
        <row r="167">
          <cell r="C167" t="str">
            <v>E025000000  - DIVIDEND INSTITUTIONAL PLAN</v>
          </cell>
        </row>
        <row r="168">
          <cell r="C168" t="str">
            <v>E026000000  - DIVIDEND SUPER INSTITUTIONAL PLAN</v>
          </cell>
        </row>
        <row r="169">
          <cell r="C169" t="str">
            <v>AINVNOTIONAL  - Investments</v>
          </cell>
        </row>
        <row r="170">
          <cell r="C170" t="str">
            <v>EDEPNOTIONAL2  - Gross Dep Equity</v>
          </cell>
        </row>
        <row r="171">
          <cell r="C171" t="str">
            <v>EDEPNOTIONAL5  - Gross Dep Debentures</v>
          </cell>
        </row>
        <row r="172">
          <cell r="C172" t="str">
            <v>IAPPNOTIONAL1  - Gross App Equity</v>
          </cell>
        </row>
        <row r="173">
          <cell r="C173" t="str">
            <v>IAPPNOTIONAL4  - Gross App Debentures</v>
          </cell>
        </row>
        <row r="174">
          <cell r="C174" t="str">
            <v>L008000000  - PROVISION FOR DEPRECIATION</v>
          </cell>
        </row>
        <row r="175">
          <cell r="C175" t="str">
            <v>I071000000  - PROFIT ON SALE - CD</v>
          </cell>
        </row>
        <row r="176">
          <cell r="C176" t="str">
            <v>I101000000  - PROFIT ON SALE(ST)-LISTED EQUITIES</v>
          </cell>
        </row>
        <row r="177">
          <cell r="C177" t="str">
            <v>I102000000  - PROFIT ON SALE(ST)-PP EQUITIES</v>
          </cell>
        </row>
        <row r="178">
          <cell r="C178" t="str">
            <v>I103000000  - PROFIT ON SALE(ST)-PP NCD</v>
          </cell>
        </row>
        <row r="179">
          <cell r="C179" t="str">
            <v>I104000000  - PROFIT ON SALE(ST)-LISTED NCD</v>
          </cell>
        </row>
        <row r="180">
          <cell r="C180" t="str">
            <v>I601000000  - PROFIT ON SALE(LT)-LISTED EQUITIES</v>
          </cell>
        </row>
        <row r="181">
          <cell r="C181" t="str">
            <v>I602000000  - PROFIT ON SALE(LT)-PP EQUITIES</v>
          </cell>
        </row>
        <row r="182">
          <cell r="C182" t="str">
            <v>I603000000  - PROFIT ON SALE(LT)-PP NCD</v>
          </cell>
        </row>
        <row r="183">
          <cell r="C183" t="str">
            <v>E071000000  - LOSS ON SALE - CD</v>
          </cell>
        </row>
        <row r="184">
          <cell r="C184" t="str">
            <v>E101000000  - LOSS ON SALE(ST)-LISTED EQUITIES</v>
          </cell>
        </row>
        <row r="185">
          <cell r="C185" t="str">
            <v>E102000000  - LOSS ON SALE(ST)-PP EQUITIES</v>
          </cell>
        </row>
        <row r="186">
          <cell r="C186" t="str">
            <v>E103000000  - LOSS ON SALE(ST)-PP NCD</v>
          </cell>
        </row>
        <row r="187">
          <cell r="C187" t="str">
            <v>E104000000  - LOSS ON SALE(ST)-LISTED NCD</v>
          </cell>
        </row>
        <row r="188">
          <cell r="C188" t="str">
            <v>E601000000  - LOSS ON SALE(LT)-LISTED EQUITIES</v>
          </cell>
        </row>
        <row r="189">
          <cell r="C189" t="str">
            <v>E603000000  - LOSS ON SALE(LT)-PP NCD</v>
          </cell>
        </row>
        <row r="190">
          <cell r="C190" t="str">
            <v>E604000000  - LOSS ON SALE(LT)-LISTED NCD</v>
          </cell>
        </row>
        <row r="191">
          <cell r="C191" t="str">
            <v>I101000000  - PROFIT ON SALE(ST)-LISTED EQUITIES</v>
          </cell>
        </row>
        <row r="192">
          <cell r="C192" t="str">
            <v>I003000000  - INTEREST PP NCD'S</v>
          </cell>
        </row>
        <row r="193">
          <cell r="C193" t="str">
            <v>I004000000  - INTEREST LISTED NCD'S</v>
          </cell>
        </row>
        <row r="194">
          <cell r="C194" t="str">
            <v>I017000000  - INT RECVD GILT REPO</v>
          </cell>
        </row>
        <row r="195">
          <cell r="C195" t="str">
            <v>I072000002  - INT RECVD - I/R SWAP</v>
          </cell>
        </row>
        <row r="196">
          <cell r="C196" t="str">
            <v>I076000001  - AMMORTISATION &lt; 182 DAYS A/C</v>
          </cell>
        </row>
        <row r="197">
          <cell r="C197" t="str">
            <v>I072000001  - INTEREST RECEIVED - BANK DEPOSITS</v>
          </cell>
        </row>
        <row r="198">
          <cell r="C198" t="str">
            <v>I013000000  - INTEREST RECEIPTS - MONEY MARKET</v>
          </cell>
        </row>
        <row r="199">
          <cell r="C199" t="str">
            <v>I015000000  - INTEREST RECEIPTS - CD</v>
          </cell>
        </row>
        <row r="200">
          <cell r="C200" t="str">
            <v xml:space="preserve">  - INTEREST RECEIPTS - CBLO</v>
          </cell>
        </row>
        <row r="201">
          <cell r="C201" t="str">
            <v xml:space="preserve">  - INTEREST RECEIPTS - RR</v>
          </cell>
        </row>
        <row r="202">
          <cell r="C202" t="str">
            <v>I001000000  - DIVIDEND - LISTED EQUITIES</v>
          </cell>
        </row>
        <row r="203">
          <cell r="C203" t="str">
            <v xml:space="preserve">I002000000  -  </v>
          </cell>
        </row>
        <row r="204">
          <cell r="C204" t="str">
            <v>I202000001  - MISCELLANEOUS INCOME</v>
          </cell>
        </row>
        <row r="205">
          <cell r="C205" t="str">
            <v>E001000001  - MANAGEMENT FEES</v>
          </cell>
        </row>
        <row r="206">
          <cell r="C206" t="str">
            <v>EAMCNOTIONAL  - AMC Fees (Notional)</v>
          </cell>
        </row>
        <row r="207">
          <cell r="C207" t="str">
            <v>EMGFNOTIONAL  - Management Fees Notional</v>
          </cell>
        </row>
        <row r="208">
          <cell r="C208" t="str">
            <v>E005000001  - BROKERAGE</v>
          </cell>
        </row>
        <row r="209">
          <cell r="C209" t="str">
            <v>E030000000  - Distribution</v>
          </cell>
        </row>
        <row r="210">
          <cell r="C210" t="str">
            <v>E030000001  - Distribution</v>
          </cell>
        </row>
        <row r="211">
          <cell r="C211" t="str">
            <v>E030000002  - Distribution</v>
          </cell>
        </row>
        <row r="212">
          <cell r="C212" t="str">
            <v>E030000003  - Distribution</v>
          </cell>
        </row>
        <row r="213">
          <cell r="C213" t="str">
            <v>E030000004  - Distribution</v>
          </cell>
        </row>
        <row r="214">
          <cell r="C214" t="str">
            <v>E030000005  - Distribution</v>
          </cell>
        </row>
        <row r="215">
          <cell r="C215" t="str">
            <v>E003000001  - CUSTODIAN FEES</v>
          </cell>
        </row>
        <row r="216">
          <cell r="C216" t="str">
            <v>E003000002  - CUSTODIAN FEES</v>
          </cell>
        </row>
        <row r="217">
          <cell r="C217" t="str">
            <v>E024000001  - T A FEES - FOLIO BASED</v>
          </cell>
        </row>
        <row r="218">
          <cell r="C218" t="str">
            <v>E004000001  - REGISTRAR FEES - Aum based</v>
          </cell>
        </row>
        <row r="219">
          <cell r="C219" t="str">
            <v>ETRSNOTIONAL  - Trustee Fees Notional</v>
          </cell>
        </row>
        <row r="220">
          <cell r="C220" t="str">
            <v>E017000001  - TRUSTEE FEE/EXPENSES</v>
          </cell>
        </row>
        <row r="221">
          <cell r="C221" t="str">
            <v>E006000001  - AUDIT</v>
          </cell>
        </row>
        <row r="222">
          <cell r="C222" t="str">
            <v>E006000002  - AUDIT</v>
          </cell>
        </row>
        <row r="223">
          <cell r="C223" t="str">
            <v>E290000000  - INVESTOR COMMUNICATION</v>
          </cell>
        </row>
        <row r="224">
          <cell r="C224" t="str">
            <v>E290000001  - INVESTOR COMMUNICATION</v>
          </cell>
        </row>
        <row r="225">
          <cell r="C225" t="str">
            <v>E290000002  - INVESTOR COMMUNICATION</v>
          </cell>
        </row>
        <row r="226">
          <cell r="C226" t="str">
            <v>E290000003  - INVESTOR COMMUNICATION</v>
          </cell>
        </row>
        <row r="227">
          <cell r="C227" t="str">
            <v>E290000004  - INVESTOR COMMUNICATION</v>
          </cell>
        </row>
        <row r="228">
          <cell r="C228" t="str">
            <v>E011000000  - MARKETING AND SELLING EXPENSES</v>
          </cell>
        </row>
        <row r="229">
          <cell r="C229" t="str">
            <v>E027000000  - MARKETING AND SELLING EXPENSES</v>
          </cell>
        </row>
        <row r="230">
          <cell r="C230" t="str">
            <v>E027000001  - MARKETING AND SELLING EXPENSES</v>
          </cell>
        </row>
        <row r="231">
          <cell r="C231" t="str">
            <v>E027000002  - MARKETING AND SELLING EXPENSES</v>
          </cell>
        </row>
        <row r="232">
          <cell r="C232" t="str">
            <v>E027000003  - MARKETING AND SELLING EXPENSES</v>
          </cell>
        </row>
        <row r="233">
          <cell r="C233" t="str">
            <v>E027000004  - MARKETING AND SELLING EXPENSES</v>
          </cell>
        </row>
        <row r="234">
          <cell r="C234" t="str">
            <v>E027000005  - MARKETING AND SELLING EXPENSES</v>
          </cell>
        </row>
        <row r="235">
          <cell r="C235" t="str">
            <v>E027000006  - MARKETING AND SELLING EXPENSES</v>
          </cell>
        </row>
        <row r="236">
          <cell r="C236" t="str">
            <v>E027000007  - MARKETING AND SELLING EXPENSES</v>
          </cell>
        </row>
        <row r="237">
          <cell r="C237" t="str">
            <v>E027000008  - MARKETING AND SELLING EXPENSES</v>
          </cell>
        </row>
        <row r="238">
          <cell r="C238" t="str">
            <v>E027000009  - MARKETING AND SELLING EXPENSES</v>
          </cell>
        </row>
        <row r="239">
          <cell r="C239" t="str">
            <v>E027000010  - MARKETING AND SELLING EXPENSES</v>
          </cell>
        </row>
        <row r="240">
          <cell r="C240" t="str">
            <v>E027000011  - MARKETING AND SELLING EXPENSES</v>
          </cell>
        </row>
        <row r="241">
          <cell r="C241" t="str">
            <v>E027000012  - MARKETING AND SELLING EXPENSES</v>
          </cell>
        </row>
        <row r="242">
          <cell r="C242" t="str">
            <v>E028000000  - MARKETING AND SELLING EXPENSES</v>
          </cell>
        </row>
        <row r="243">
          <cell r="C243" t="str">
            <v>E028000001  - MARKETING AND SELLING EXPENSES</v>
          </cell>
        </row>
        <row r="244">
          <cell r="C244" t="str">
            <v>E028000002  - MARKETING AND SELLING EXPENSES</v>
          </cell>
        </row>
        <row r="245">
          <cell r="C245" t="str">
            <v>E028000003  - MARKETING AND SELLING EXPENSES</v>
          </cell>
        </row>
        <row r="246">
          <cell r="C246" t="str">
            <v>E028000004  - MARKETING AND SELLING EXPENSES</v>
          </cell>
        </row>
        <row r="247">
          <cell r="C247" t="str">
            <v>E028000005  - MARKETING AND SELLING EXPENSES</v>
          </cell>
        </row>
        <row r="248">
          <cell r="C248" t="str">
            <v>E028000006  - MARKETING AND SELLING EXPENSES</v>
          </cell>
        </row>
        <row r="249">
          <cell r="C249" t="str">
            <v>E028000007  - MARKETING AND SELLING EXPENSES</v>
          </cell>
        </row>
        <row r="250">
          <cell r="C250" t="str">
            <v>E028000008  - MARKETING AND SELLING EXPENSES</v>
          </cell>
        </row>
        <row r="251">
          <cell r="C251" t="str">
            <v>E031000000  - Despatch</v>
          </cell>
        </row>
        <row r="252">
          <cell r="C252" t="str">
            <v>E031000001  - Despatch</v>
          </cell>
        </row>
        <row r="253">
          <cell r="C253" t="str">
            <v>E031000002  - Despatch</v>
          </cell>
        </row>
        <row r="254">
          <cell r="C254" t="str">
            <v>E031000003  - Despatch</v>
          </cell>
        </row>
        <row r="255">
          <cell r="C255" t="str">
            <v>E031000004  - Despatch</v>
          </cell>
        </row>
        <row r="256">
          <cell r="C256" t="str">
            <v>E031000005  - Despatch</v>
          </cell>
        </row>
        <row r="257">
          <cell r="C257" t="str">
            <v>E031000006  - Despatch</v>
          </cell>
        </row>
        <row r="258">
          <cell r="C258" t="str">
            <v>E031000007  - Despatch</v>
          </cell>
        </row>
        <row r="259">
          <cell r="C259" t="str">
            <v>E031000008  - Despatch</v>
          </cell>
        </row>
        <row r="260">
          <cell r="C260" t="str">
            <v>E010000001  - BANK CHARGES</v>
          </cell>
        </row>
        <row r="261">
          <cell r="C261" t="str">
            <v>E009000000  - MISCELLANEOUS EXPENSES</v>
          </cell>
        </row>
        <row r="262">
          <cell r="C262" t="str">
            <v>E032000000  - MISCELLANEOUS EXPENSES</v>
          </cell>
        </row>
        <row r="263">
          <cell r="C263" t="str">
            <v>EOTHNOTIONAL  - Misc Exps Notional</v>
          </cell>
        </row>
        <row r="264">
          <cell r="C264" t="str">
            <v>E032000001  - MISCELLANEOUS EXPENSES</v>
          </cell>
        </row>
        <row r="265">
          <cell r="C265" t="str">
            <v>E032000002  - MISCELLANEOUS EXPENSES</v>
          </cell>
        </row>
        <row r="266">
          <cell r="C266" t="str">
            <v>010.1000.B2000.INR  - Cash - No Name</v>
          </cell>
        </row>
        <row r="267">
          <cell r="C267" t="str">
            <v>010.1000.B2000.INR  - Cash - No Name</v>
          </cell>
        </row>
        <row r="268">
          <cell r="C268" t="str">
            <v>010.1000.B2016.INR  - CASH - CITIBANK</v>
          </cell>
        </row>
        <row r="269">
          <cell r="C269" t="str">
            <v>010.1000.B2016.INR  - CASH - CITIBANK</v>
          </cell>
        </row>
        <row r="270">
          <cell r="C270" t="str">
            <v>010.1000.B2016.INR  - CASH - CITIBANK</v>
          </cell>
        </row>
        <row r="271">
          <cell r="C271" t="str">
            <v>010.1000.B2070.INR  - CASH - RBI</v>
          </cell>
        </row>
        <row r="272">
          <cell r="C272" t="str">
            <v>010.1000.B2073.INR  - CASH - HDFC</v>
          </cell>
        </row>
        <row r="273">
          <cell r="C273" t="str">
            <v>010.1000.B2073.INR  - Cash - HDFC</v>
          </cell>
        </row>
        <row r="274">
          <cell r="C274" t="str">
            <v>010.1000.B2074.INR  - Cash - ABN Amro</v>
          </cell>
        </row>
        <row r="275">
          <cell r="C275" t="str">
            <v>010.1000.B2075.INR  - Cash - HSBC</v>
          </cell>
        </row>
        <row r="276">
          <cell r="C276" t="str">
            <v>010.1000.B2076.INR  - Cash - SCB</v>
          </cell>
        </row>
        <row r="277">
          <cell r="C277" t="str">
            <v>010.1000.B2077.INR  - CASH - American Express</v>
          </cell>
        </row>
        <row r="278">
          <cell r="C278" t="str">
            <v>010.1000.B2078.INR  - CASH - DB</v>
          </cell>
        </row>
        <row r="279">
          <cell r="C279" t="str">
            <v>010.1000.B2079.INR  - Cash Power deposit</v>
          </cell>
        </row>
        <row r="280">
          <cell r="C280" t="str">
            <v>010.1040.B2016.INR  - CASH - CITIBANK</v>
          </cell>
        </row>
        <row r="281">
          <cell r="C281" t="str">
            <v>010.1050.B2016.INR  - CASH - Citi Money Market</v>
          </cell>
        </row>
        <row r="282">
          <cell r="C282" t="str">
            <v>020.4010.A2000.INR  - Subscriptions Receivable-No Name</v>
          </cell>
        </row>
        <row r="283">
          <cell r="C283" t="str">
            <v>020.4010.A2000.INR  - Subscriptions Receivable-No Name</v>
          </cell>
        </row>
        <row r="284">
          <cell r="C284" t="str">
            <v>020.4010.A2002.INR  - Subscriptions Receivable-Templeton Management Ltd</v>
          </cell>
        </row>
        <row r="285">
          <cell r="C285" t="str">
            <v>020.4010.A2002.INR  - Subscriptions Receivable-Templeton Management Ltd</v>
          </cell>
        </row>
        <row r="286">
          <cell r="C286" t="str">
            <v>020.4010.A2101.INR  - Subscriptions Receivable Primary account</v>
          </cell>
        </row>
        <row r="287">
          <cell r="C287" t="str">
            <v>020.4010.A2110.INR  - Subscriptions Receivable - PE Ratio</v>
          </cell>
        </row>
        <row r="288">
          <cell r="C288" t="str">
            <v>020.4010.A2120.INR  - Subscriptions Receivable-20's Plan</v>
          </cell>
        </row>
        <row r="289">
          <cell r="C289" t="str">
            <v>020.4010.A2130.INR  - Subscriptions Receivable-30's Plan</v>
          </cell>
        </row>
        <row r="290">
          <cell r="C290" t="str">
            <v>020.4010.A2140.INR  - Subscriptions Receivable-40's Plan</v>
          </cell>
        </row>
        <row r="291">
          <cell r="C291" t="str">
            <v>020.4010.A2150.INR  - Subscriptions Receivable-50's Plan</v>
          </cell>
        </row>
        <row r="292">
          <cell r="C292" t="str">
            <v>020.4010.A5051.INR  - Subscriptions Receivable-50's FR plan</v>
          </cell>
        </row>
        <row r="293">
          <cell r="C293" t="str">
            <v>030.1271.N1000.INR  - Investment in CBLO</v>
          </cell>
        </row>
        <row r="294">
          <cell r="C294" t="str">
            <v>030.1272.N1000.INR  - Investment in Reverse Repo</v>
          </cell>
        </row>
        <row r="295">
          <cell r="C295" t="str">
            <v>030.1100INR.S1000.INR  - A/CS RECEIVABLE - SECURITIES SOLD</v>
          </cell>
        </row>
        <row r="296">
          <cell r="C296" t="str">
            <v>030.1100INR.S1000.INR  - A/CS RECEIVABLE - SECURITIES SOLD</v>
          </cell>
        </row>
        <row r="297">
          <cell r="C297" t="str">
            <v>030.1100INR.S1000.INR  - A/CS RECEIVABLE - SECURITIES SOLD</v>
          </cell>
        </row>
        <row r="298">
          <cell r="C298" t="str">
            <v>030.1100INR.S1000.INR  - A/CS RECEIVABLE - SECURITIES SOLD</v>
          </cell>
        </row>
        <row r="299">
          <cell r="C299" t="str">
            <v>030.1100INR.S1000.INR  - A/CS RECEIVABLE - SECURITIES SOLD</v>
          </cell>
        </row>
        <row r="300">
          <cell r="C300" t="str">
            <v>030.1170.O1000.INR  - Other Receivables - Variation Margin</v>
          </cell>
        </row>
        <row r="301">
          <cell r="C301" t="str">
            <v>030.1180.O1000.INR  - Other receivables</v>
          </cell>
        </row>
        <row r="302">
          <cell r="C302" t="str">
            <v>040.1220INR.N1000.INR  - DIVIDENDS RECEIVABLE</v>
          </cell>
        </row>
        <row r="303">
          <cell r="C303" t="str">
            <v>050.1240.N1000.INR  - Bond/Deposit Interest Accrual</v>
          </cell>
        </row>
        <row r="304">
          <cell r="C304" t="str">
            <v>050.1240.N1000.INR  - Bond/Deposit Interest Accrual</v>
          </cell>
        </row>
        <row r="305">
          <cell r="C305" t="str">
            <v>050.1240.N1000.INR  - Bond/Deposit Interest Accrual</v>
          </cell>
        </row>
        <row r="306">
          <cell r="C306" t="str">
            <v>050.1240.N1000.INR  - Bond/Deposit Interest Accrual</v>
          </cell>
        </row>
        <row r="307">
          <cell r="C307" t="str">
            <v>050.1240.N1000.INR  - Bond/Deposit Interest Accrual</v>
          </cell>
        </row>
        <row r="308">
          <cell r="C308" t="str">
            <v>050.1260.IND.INR  - BANK INTEREST ACCRUED</v>
          </cell>
        </row>
        <row r="309">
          <cell r="C309" t="str">
            <v>050.1260.IND.INR  - BANK INTEREST ACCRUED</v>
          </cell>
        </row>
        <row r="310">
          <cell r="C310" t="str">
            <v>050.1271.N1000.INR  - Interest Receivable - CBLO</v>
          </cell>
        </row>
        <row r="311">
          <cell r="C311" t="str">
            <v>050.1272.N1000.INR  - Interest Receivable - RR</v>
          </cell>
        </row>
        <row r="312">
          <cell r="C312" t="str">
            <v>100.1215INR.N1000.INR  - Recoverable Tax  - Interest</v>
          </cell>
        </row>
        <row r="313">
          <cell r="C313" t="str">
            <v>100.1215INR.N1000.INR  - Recoverable Tax  - Interest</v>
          </cell>
        </row>
        <row r="314">
          <cell r="C314" t="str">
            <v>100.1215INR.N1000.INR  - Recoverable Tax  - Interest</v>
          </cell>
        </row>
        <row r="315">
          <cell r="C315" t="str">
            <v>100.1220INR.N1000.INR  - Recoverable Tax  - Dividends</v>
          </cell>
        </row>
        <row r="316">
          <cell r="C316" t="str">
            <v>100.1220INR.N1000.INR  - Recoverable Tax  - Dividends</v>
          </cell>
        </row>
        <row r="317">
          <cell r="C317" t="str">
            <v>100.1280INR.N1000.INR  - Recoverable Tax  - Other</v>
          </cell>
        </row>
        <row r="318">
          <cell r="C318" t="str">
            <v>100.1280INR.N1000.INR  - Recoverable Tax  - Other</v>
          </cell>
        </row>
        <row r="319">
          <cell r="C319" t="str">
            <v>110.2003.C3000.INR  - PORTFOLIO COST Bond</v>
          </cell>
        </row>
        <row r="320">
          <cell r="C320" t="str">
            <v>110.2003.C3000.INR  - PORTFOLIO COST Bond</v>
          </cell>
        </row>
        <row r="321">
          <cell r="C321" t="str">
            <v>110.2003.C3000.INR  - PORTFOLIO COST Bond</v>
          </cell>
        </row>
        <row r="322">
          <cell r="C322" t="str">
            <v>110.2003.C3000.INR  - PORTFOLIO COST Bond</v>
          </cell>
        </row>
        <row r="323">
          <cell r="C323" t="str">
            <v>110.2003.C3000.INR  - PORTFOLIO COST Bond</v>
          </cell>
        </row>
        <row r="324">
          <cell r="C324" t="str">
            <v>110.2003.C3000.INR  - PORTFOLIO COST Bond</v>
          </cell>
        </row>
        <row r="325">
          <cell r="C325" t="str">
            <v>110.2003.C3000.INR  - PORTFOLIO COST Bond</v>
          </cell>
        </row>
        <row r="326">
          <cell r="C326" t="str">
            <v>110.2003.C3000.INR  - PORTFOLIO COST Bond</v>
          </cell>
        </row>
        <row r="327">
          <cell r="C327" t="str">
            <v>110.2003.C3000.INR  - PORTFOLIO COST Bond</v>
          </cell>
        </row>
        <row r="328">
          <cell r="C328" t="str">
            <v>110.2003.C3000.INR  - PORTFOLIO COST Bond</v>
          </cell>
        </row>
        <row r="329">
          <cell r="C329" t="str">
            <v>110.2003.C3000.INR  - PORTFOLIO COST Bond</v>
          </cell>
        </row>
        <row r="330">
          <cell r="C330" t="str">
            <v>110.2003.C3000.INR  - PORTFOLIO COST Bond</v>
          </cell>
        </row>
        <row r="331">
          <cell r="C331" t="str">
            <v>110.2003.C3000.INR  - PORTFOLIO COST Bond</v>
          </cell>
        </row>
        <row r="332">
          <cell r="C332" t="str">
            <v>110.2004.C3000.INR  - PORTFOLIO COST Equity</v>
          </cell>
        </row>
        <row r="333">
          <cell r="C333" t="str">
            <v>110.2004.C3000.INR  - PORTFOLIO COST Equity</v>
          </cell>
        </row>
        <row r="334">
          <cell r="C334" t="str">
            <v>110.2100.R1000.INR  - PORTFOLIO UNREALISED APP/DEP</v>
          </cell>
        </row>
        <row r="335">
          <cell r="C335" t="str">
            <v>110.2100.R1000.INR  - PORTFOLIO UNREALISED APP/DEP</v>
          </cell>
        </row>
        <row r="336">
          <cell r="C336" t="str">
            <v>110.2100.R1000.INR  - PORTFOLIO UNREALISED APP/DEP</v>
          </cell>
        </row>
        <row r="337">
          <cell r="C337" t="str">
            <v>200.4010.A2000.INR  - Redemptions Payable-No Name</v>
          </cell>
        </row>
        <row r="338">
          <cell r="C338" t="str">
            <v>200.4010.A2000.INR  - Redemptions Payable-No Name</v>
          </cell>
        </row>
        <row r="339">
          <cell r="C339" t="str">
            <v>200.4010.A2001.INR  - Redemptions Payable- Templeton Funds Trust</v>
          </cell>
        </row>
        <row r="340">
          <cell r="C340" t="str">
            <v>200.4010.A2101.INR  - Primary redemption account</v>
          </cell>
        </row>
        <row r="341">
          <cell r="C341" t="str">
            <v>200.4010.A2110.INR  - Redemption Payable - PE Ratio</v>
          </cell>
        </row>
        <row r="342">
          <cell r="C342" t="str">
            <v>200.4010.A2120.INR  - Redemption Payable - 20's Plan</v>
          </cell>
        </row>
        <row r="343">
          <cell r="C343" t="str">
            <v>200.4010.A2130.INR  - Redemption Payable - 30's Plan</v>
          </cell>
        </row>
        <row r="344">
          <cell r="C344" t="str">
            <v>200.4010.A2140.INR  - Redemption Payable - 40's Plan</v>
          </cell>
        </row>
        <row r="345">
          <cell r="C345" t="str">
            <v>200.4010.A2150.INR  - Redemption Payable - 50's Plan</v>
          </cell>
        </row>
        <row r="346">
          <cell r="C346" t="str">
            <v>200.4010.A5051.INR  - Redemption Payable - 50's +Plan</v>
          </cell>
        </row>
        <row r="347">
          <cell r="C347" t="str">
            <v>210.1180.O1000.INR  - Other Payables</v>
          </cell>
        </row>
        <row r="348">
          <cell r="C348" t="str">
            <v>210.1180.O1000.INR  - Other Payables</v>
          </cell>
        </row>
        <row r="349">
          <cell r="C349" t="str">
            <v>210.1180.O1000.INR  - Other Payables</v>
          </cell>
        </row>
        <row r="350">
          <cell r="C350" t="str">
            <v>210.3000INR.P1000.INR  - A/CS PAYABLE- SECURITIES PURCHASED</v>
          </cell>
        </row>
        <row r="351">
          <cell r="C351" t="str">
            <v>210.3000INR.P1000.INR  - A/CS PAYABLE- SECURITIES PURCHASED</v>
          </cell>
        </row>
        <row r="352">
          <cell r="C352" t="str">
            <v>210.3000INR.P1000.INR  - A/CS PAYABLE- SECURITIES PURCHASED</v>
          </cell>
        </row>
        <row r="353">
          <cell r="C353" t="str">
            <v>210.4200.M2000.INR  - A/CS PAYABLE - SH DIVIDENDS M2001-M2012(Jan-Mar</v>
          </cell>
        </row>
        <row r="354">
          <cell r="C354" t="str">
            <v>210.4200.M2000.INR  - A/CS PAYABLE - SH DIVIDENDS M2001-M2012(Jan-Mar</v>
          </cell>
        </row>
        <row r="355">
          <cell r="C355" t="str">
            <v>210.4200.M2000.INR  - A/CS PAYABLE - SH DIVIDENDS M2001-M2012(Jan-Mar</v>
          </cell>
        </row>
        <row r="356">
          <cell r="C356" t="str">
            <v>210.4301.E2000.INR  - Subscriptions - AMC Expense</v>
          </cell>
        </row>
        <row r="357">
          <cell r="C357" t="str">
            <v>210.4302.E2000.INR  - TDS - NRI</v>
          </cell>
        </row>
        <row r="358">
          <cell r="C358" t="str">
            <v>210.4303.E2000.INR  - STT PAYABLE</v>
          </cell>
        </row>
        <row r="359">
          <cell r="C359" t="str">
            <v>210.4304.E2000.INR  - Back End fee account</v>
          </cell>
        </row>
        <row r="360">
          <cell r="C360" t="str">
            <v>210.4305.E2000.INR  - Other receivables</v>
          </cell>
        </row>
        <row r="361">
          <cell r="C361" t="str">
            <v>210.4305.E2000.INR  - DIVIDENDS RECEIVABLE</v>
          </cell>
        </row>
        <row r="362">
          <cell r="C362" t="str">
            <v>210.4306.O1000.INR  - Unit Commission</v>
          </cell>
        </row>
        <row r="363">
          <cell r="C363" t="str">
            <v>260.7010.E2201.INR  - INV MANAGEMENT FEES</v>
          </cell>
        </row>
        <row r="364">
          <cell r="C364" t="str">
            <v>260.7010.E2201.INR  - INV MANAGEMENT FEES</v>
          </cell>
        </row>
        <row r="365">
          <cell r="C365" t="str">
            <v>260.7010.E2201.INR  - INV MANAGEMENT FEES</v>
          </cell>
        </row>
        <row r="366">
          <cell r="C366" t="str">
            <v>260.7010.E2201.INR  - INV MANAGEMENT FEES</v>
          </cell>
        </row>
        <row r="367">
          <cell r="C367" t="str">
            <v>260.7010.E2201.INR  - INV MANAGEMENT FEES</v>
          </cell>
        </row>
        <row r="368">
          <cell r="C368" t="str">
            <v>260.7070.B2016.INR  - Custodian fees CITIBANK</v>
          </cell>
        </row>
        <row r="369">
          <cell r="C369" t="str">
            <v>260.7080.E2000.INR  - Transfer Agency Fee</v>
          </cell>
        </row>
        <row r="370">
          <cell r="C370" t="str">
            <v>260.7090.E2000.INR  - Directors/Trustee</v>
          </cell>
        </row>
        <row r="371">
          <cell r="C371" t="str">
            <v>260.7090.E2000.INR  - Directors/Trustee</v>
          </cell>
        </row>
        <row r="372">
          <cell r="C372" t="str">
            <v>260.7100.E2000.INR  - Audit Fees</v>
          </cell>
        </row>
        <row r="373">
          <cell r="C373" t="str">
            <v>260.7130.E2000.INR  - Advertising Expense</v>
          </cell>
        </row>
        <row r="374">
          <cell r="C374" t="str">
            <v>260.7130.E2000.INR  - Advertising Expense</v>
          </cell>
        </row>
        <row r="375">
          <cell r="C375" t="str">
            <v>260.7900.E2000.INR  - MISC EXPENSES ACCRUED</v>
          </cell>
        </row>
        <row r="376">
          <cell r="C376" t="str">
            <v>260.7900.E2000.INR  - MISC EXPENSES ACCRUED</v>
          </cell>
        </row>
        <row r="377">
          <cell r="C377" t="str">
            <v>270.3360.E2000.INR  - Taxes Payable - Expense</v>
          </cell>
        </row>
        <row r="378">
          <cell r="C378" t="str">
            <v>270.3360.E2011.INR  - Taxes Payable - Transactions</v>
          </cell>
        </row>
        <row r="379">
          <cell r="C379" t="str">
            <v>270.3360.E2030.INR  - Taxes Payable - Dividend Report</v>
          </cell>
        </row>
        <row r="380">
          <cell r="C380" t="str">
            <v>270.4306.O1000.INR  - Service Tax on Brokerage</v>
          </cell>
        </row>
        <row r="381">
          <cell r="C381" t="str">
            <v>310.4310.C5301.INR  - Growth</v>
          </cell>
        </row>
        <row r="382">
          <cell r="C382" t="str">
            <v>310.4310.C5303.INR  - Institutional Growth</v>
          </cell>
        </row>
        <row r="383">
          <cell r="C383" t="str">
            <v>310.4310.C5304.INR  - Liquid Growth</v>
          </cell>
        </row>
        <row r="384">
          <cell r="C384" t="str">
            <v>310.4310.C5305.INR  - Daily Dividend</v>
          </cell>
        </row>
        <row r="385">
          <cell r="C385" t="str">
            <v>310.4310.C5306.INR  - Institutional Daily Dividend</v>
          </cell>
        </row>
        <row r="386">
          <cell r="C386" t="str">
            <v>310.4310.C5307.INR  - Liquid Daily Dividend</v>
          </cell>
        </row>
        <row r="387">
          <cell r="C387" t="str">
            <v>310.4310.C5308.INR  - Weekly Dividend</v>
          </cell>
        </row>
        <row r="388">
          <cell r="C388" t="str">
            <v>310.4310.C5309.INR  - Institutional Weekly Dividend</v>
          </cell>
        </row>
        <row r="389">
          <cell r="C389" t="str">
            <v>310.4310.C5310.INR  - Liquid Weekly Dividend</v>
          </cell>
        </row>
        <row r="390">
          <cell r="C390" t="str">
            <v>310.4310.C5311.INR  - Bonus</v>
          </cell>
        </row>
        <row r="391">
          <cell r="C391" t="str">
            <v>310.4310.C5311.INR  - Bonus</v>
          </cell>
        </row>
        <row r="392">
          <cell r="C392" t="str">
            <v>310.4310.C5312.INR  - Monthly Dividend</v>
          </cell>
        </row>
        <row r="393">
          <cell r="C393" t="str">
            <v>310.4310.C5313.INR  - Alternative Dividend</v>
          </cell>
        </row>
        <row r="394">
          <cell r="C394" t="str">
            <v>310.4310.C5314.INR  - Quarterly Dividend</v>
          </cell>
        </row>
        <row r="395">
          <cell r="C395" t="str">
            <v>310.4310.C5315.INR  - Half Yearly Dividend</v>
          </cell>
        </row>
        <row r="396">
          <cell r="C396" t="str">
            <v>350.4310.C5301.INR  - SP Growth</v>
          </cell>
        </row>
        <row r="397">
          <cell r="C397" t="str">
            <v>350.4310.C5303.INR  - SP Institutional Growth</v>
          </cell>
        </row>
        <row r="398">
          <cell r="C398" t="str">
            <v>350.4310.C5304.INR  - SP Liquid Growth</v>
          </cell>
        </row>
        <row r="399">
          <cell r="C399" t="str">
            <v>350.4310.C5305.INR  - SP Daily Dividend</v>
          </cell>
        </row>
        <row r="400">
          <cell r="C400" t="str">
            <v>350.4310.C5306.INR  - SP Institutional Daily Dividend</v>
          </cell>
        </row>
        <row r="401">
          <cell r="C401" t="str">
            <v>350.4310.C5307.INR  - SP Liquid Daily Dividend</v>
          </cell>
        </row>
        <row r="402">
          <cell r="C402" t="str">
            <v>350.4310.C5308.INR  - SP Weekly Dividend</v>
          </cell>
        </row>
        <row r="403">
          <cell r="C403" t="str">
            <v>350.4310.C5309.INR  - SP Institutional Weekly Dividend</v>
          </cell>
        </row>
        <row r="404">
          <cell r="C404" t="str">
            <v>350.4310.C5310.INR  - SP Liquid Weekly Dividend</v>
          </cell>
        </row>
        <row r="405">
          <cell r="C405" t="str">
            <v>350.4310.C5311.INR  - SP Bonus</v>
          </cell>
        </row>
        <row r="406">
          <cell r="C406" t="str">
            <v>350.4310.C5311.INR  - SP Bonus</v>
          </cell>
        </row>
        <row r="407">
          <cell r="C407" t="str">
            <v>350.4310.C5312.INR  - SP Monthly Dividend</v>
          </cell>
        </row>
        <row r="408">
          <cell r="C408" t="str">
            <v>350.4310.C5313.INR  - SP Alternative Dividend</v>
          </cell>
        </row>
        <row r="409">
          <cell r="C409" t="str">
            <v>350.4310.C5314.INR  - SP Quarterly Dividend</v>
          </cell>
        </row>
        <row r="410">
          <cell r="C410" t="str">
            <v>350.4310.C5315.INR  - SP Half Yearly Dividend</v>
          </cell>
        </row>
        <row r="411">
          <cell r="C411" t="str">
            <v>360.4330.C5301.INR  - SP Growth</v>
          </cell>
        </row>
        <row r="412">
          <cell r="C412" t="str">
            <v>360.4330.C5303.INR  - SP Institutional Growth</v>
          </cell>
        </row>
        <row r="413">
          <cell r="C413" t="str">
            <v>360.4330.C5304.INR  - SP Liquid Growth</v>
          </cell>
        </row>
        <row r="414">
          <cell r="C414" t="str">
            <v>360.4330.C5305.INR  - SP Daily Dividend</v>
          </cell>
        </row>
        <row r="415">
          <cell r="C415" t="str">
            <v>360.4330.C5306.INR  - SP Institutional Daily Dividend</v>
          </cell>
        </row>
        <row r="416">
          <cell r="C416" t="str">
            <v>360.4330.C5307.INR  - SP Liquid Daily Dividend</v>
          </cell>
        </row>
        <row r="417">
          <cell r="C417" t="str">
            <v>360.4330.C5308.INR  - SP Weekly Dividend</v>
          </cell>
        </row>
        <row r="418">
          <cell r="C418" t="str">
            <v>360.4330.C5309.INR  - SP Institutional Weekly Dividend</v>
          </cell>
        </row>
        <row r="419">
          <cell r="C419" t="str">
            <v>360.4330.C5310.INR  - SP Liquid Weekly Dividend</v>
          </cell>
        </row>
        <row r="420">
          <cell r="C420" t="str">
            <v>360.4330.C5311.INR  - SP Bonus</v>
          </cell>
        </row>
        <row r="421">
          <cell r="C421" t="str">
            <v>360.4330.C5311.INR  - SP Bonus</v>
          </cell>
        </row>
        <row r="422">
          <cell r="C422" t="str">
            <v>360.4330.C5312.INR  - SP Monthly Dividend</v>
          </cell>
        </row>
        <row r="423">
          <cell r="C423" t="str">
            <v>360.4330.C5313.INR  - SP Alternative Dividend</v>
          </cell>
        </row>
        <row r="424">
          <cell r="C424" t="str">
            <v>360.4330.C5314.INR  - SP Quarterly Dividend</v>
          </cell>
        </row>
        <row r="425">
          <cell r="C425" t="str">
            <v>360.4330.C5315.INR  - SP Half Yearly Dividend</v>
          </cell>
        </row>
        <row r="426">
          <cell r="C426" t="str">
            <v>400.4210.C5000.INR  - Offset account</v>
          </cell>
        </row>
        <row r="427">
          <cell r="C427" t="str">
            <v>400.4210.C5000.INR  - Offset account</v>
          </cell>
        </row>
        <row r="428">
          <cell r="C428" t="str">
            <v>420.4240.C5000.INR  - DIVIDEND DISTRIBUTIONS - No class</v>
          </cell>
        </row>
        <row r="429">
          <cell r="C429" t="str">
            <v>420.4240.C5313.INR  - DIVIDEND DISTRIBUTIONS - Dividend</v>
          </cell>
        </row>
        <row r="430">
          <cell r="C430" t="str">
            <v>420.4240.C5000.INR  - DIVIDEND DISTRIBUTIONS - No class</v>
          </cell>
        </row>
        <row r="431">
          <cell r="C431" t="str">
            <v>420.4240.C5000.INR  - DIVIDEND DISTRIBUTIONS - No class</v>
          </cell>
        </row>
        <row r="432">
          <cell r="C432" t="str">
            <v>500.5100.IND.INR  - UNREAL G/L - INVESTMENT</v>
          </cell>
        </row>
        <row r="433">
          <cell r="C433" t="str">
            <v>500.5100.IND.INR  - UNREAL G/L - INVESTMENT</v>
          </cell>
        </row>
        <row r="434">
          <cell r="C434" t="str">
            <v>500.5100.IND.INR  - UNREAL G/L - INVESTMENT</v>
          </cell>
        </row>
        <row r="435">
          <cell r="C435" t="str">
            <v>500.5100.IND.INR  - UNREAL G/L - INVESTMENT</v>
          </cell>
        </row>
        <row r="436">
          <cell r="C436" t="str">
            <v>500.5100.IND.INR  - UNREAL G/L - INVESTMENT</v>
          </cell>
        </row>
        <row r="437">
          <cell r="C437" t="str">
            <v>500.5100.IND.INR  - UNREAL G/L - INVESTMENT</v>
          </cell>
        </row>
        <row r="438">
          <cell r="C438" t="str">
            <v>510.5520.Y1200.INR  - R G/L  Long Gain</v>
          </cell>
        </row>
        <row r="439">
          <cell r="C439" t="str">
            <v>510.5540.Y1300.INR  - R G/L  Long Gain</v>
          </cell>
        </row>
        <row r="440">
          <cell r="C440" t="str">
            <v>510.5520.Y1200.INR  - R G/L  Short Loss</v>
          </cell>
        </row>
        <row r="441">
          <cell r="C441" t="str">
            <v>510.5520.Y1200.INR  - R G/L  Long Gain</v>
          </cell>
        </row>
        <row r="442">
          <cell r="C442" t="str">
            <v>510.5520.Y1200.INR  - R G/L  Long Gain</v>
          </cell>
        </row>
        <row r="443">
          <cell r="C443" t="str">
            <v>510.5540.Y1300.INR  - R G/L  Long Gain</v>
          </cell>
        </row>
        <row r="444">
          <cell r="C444" t="str">
            <v>510.5540.Y1300.INR  - R G/L  Long Gain</v>
          </cell>
        </row>
        <row r="445">
          <cell r="C445" t="str">
            <v>510.5540.Y1300.INR  - R G/L  Long Gain</v>
          </cell>
        </row>
        <row r="446">
          <cell r="C446" t="str">
            <v>510.5560.Y1400.INR  - R G/L  Short Loss</v>
          </cell>
        </row>
        <row r="447">
          <cell r="C447" t="str">
            <v>510.5580.Y1500.INR  - R G/L  Long Loss</v>
          </cell>
        </row>
        <row r="448">
          <cell r="C448" t="str">
            <v>510.5560.Y1400.INR  - R G/L  Short Loss</v>
          </cell>
        </row>
        <row r="449">
          <cell r="C449" t="str">
            <v>510.5560.Y1400.INR  - R G/L  Short Loss</v>
          </cell>
        </row>
        <row r="450">
          <cell r="C450" t="str">
            <v>510.5560.Y1400.INR  - R G/L  Short Loss</v>
          </cell>
        </row>
        <row r="451">
          <cell r="C451" t="str">
            <v>510.5580.Y1500.INR  - R G/L  Long Loss</v>
          </cell>
        </row>
        <row r="452">
          <cell r="C452" t="str">
            <v>510.5580.Y1500.INR  - R G/L  Long Loss</v>
          </cell>
        </row>
        <row r="453">
          <cell r="C453" t="str">
            <v>510.5580.Y1500.INR  - R G/L  Long Loss</v>
          </cell>
        </row>
        <row r="454">
          <cell r="C454" t="str">
            <v>510.5580.Y1500.INR  - R G/L  Long Loss</v>
          </cell>
        </row>
        <row r="455">
          <cell r="C455" t="str">
            <v>530.6010.IND.INR  - COUPON INTEREST INCOME</v>
          </cell>
        </row>
        <row r="456">
          <cell r="C456" t="str">
            <v>530.6010.IND.INR  - COUPON INTEREST INCOME</v>
          </cell>
        </row>
        <row r="457">
          <cell r="C457" t="str">
            <v>530.6010.IND.INR  - AMORTISATION INCOME</v>
          </cell>
        </row>
        <row r="458">
          <cell r="C458" t="str">
            <v>530.6010.IND.INR  - COUPON INTEREST INCOME</v>
          </cell>
        </row>
        <row r="459">
          <cell r="C459" t="str">
            <v>530.6030.IND.INR  - AMORTISATION INCOME</v>
          </cell>
        </row>
        <row r="460">
          <cell r="C460" t="str">
            <v>530.6050.IND.INR  - BANK INTEREST INCOME</v>
          </cell>
        </row>
        <row r="461">
          <cell r="C461" t="str">
            <v>530.6075.IND.INR  - INTEREST - Deposits</v>
          </cell>
        </row>
        <row r="462">
          <cell r="C462" t="str">
            <v>530.6075.IND.INR  - INTEREST - Deposits</v>
          </cell>
        </row>
        <row r="463">
          <cell r="C463" t="str">
            <v>530.6076.IND.INR  - INTEREST - CBLO</v>
          </cell>
        </row>
        <row r="464">
          <cell r="C464" t="str">
            <v>530.6077.IND.INR  - INTEREST - RR</v>
          </cell>
        </row>
        <row r="465">
          <cell r="C465" t="str">
            <v>540.6600.IND.INR  - DIVIDEND INCOME</v>
          </cell>
        </row>
        <row r="466">
          <cell r="C466" t="str">
            <v>540.6600.IND.INR  - DIVIDEND INCOME</v>
          </cell>
        </row>
        <row r="467">
          <cell r="C467" t="str">
            <v>550.6900.IND.INR  - Other Income</v>
          </cell>
        </row>
        <row r="468">
          <cell r="C468" t="str">
            <v>600.7010.E2201.INR  - Investment Management fees</v>
          </cell>
        </row>
        <row r="469">
          <cell r="C469" t="str">
            <v>600.7010.E2201.INR  - Investment Management fees</v>
          </cell>
        </row>
        <row r="470">
          <cell r="C470" t="str">
            <v>600.7010.E2201.INR  - Investment Management fees</v>
          </cell>
        </row>
        <row r="471">
          <cell r="C471" t="str">
            <v>600.7050.E2209.INR  - Distribution Fees</v>
          </cell>
        </row>
        <row r="472">
          <cell r="C472" t="str">
            <v>600.7050.E2237.INR  - Distributor Selling Exps</v>
          </cell>
        </row>
        <row r="473">
          <cell r="C473" t="str">
            <v>600.7050.E2238.INR  - Invites</v>
          </cell>
        </row>
        <row r="474">
          <cell r="C474" t="str">
            <v>600.7050.E2239.INR  - Conference Materials</v>
          </cell>
        </row>
        <row r="475">
          <cell r="C475" t="str">
            <v>600.7050.E2240.INR  - Events</v>
          </cell>
        </row>
        <row r="476">
          <cell r="C476" t="str">
            <v>600.7050.E2241.INR  - DR payments</v>
          </cell>
        </row>
        <row r="477">
          <cell r="C477" t="str">
            <v>600.7050.E2242.INR  - Incentives</v>
          </cell>
        </row>
        <row r="478">
          <cell r="C478" t="str">
            <v xml:space="preserve">600.7070.E2205.INR  - CUSTODY FEES </v>
          </cell>
        </row>
        <row r="479">
          <cell r="C479" t="str">
            <v xml:space="preserve">600.7070.E2206.INR  - CUSTODY FEES </v>
          </cell>
        </row>
        <row r="480">
          <cell r="C480" t="str">
            <v>600.7080.E2203.INR  - TA FEES</v>
          </cell>
        </row>
        <row r="481">
          <cell r="C481" t="str">
            <v>600.7080.E2202.INR  - TA FEES</v>
          </cell>
        </row>
        <row r="482">
          <cell r="C482" t="str">
            <v>600.7090.E2204.INR  - Directors/Trustee</v>
          </cell>
        </row>
        <row r="483">
          <cell r="C483" t="str">
            <v>600.7090.E2204.INR  - Directors/Trustee</v>
          </cell>
        </row>
        <row r="484">
          <cell r="C484" t="str">
            <v>600.7100.E2207.INR  - Statutory Audit Fees</v>
          </cell>
        </row>
        <row r="485">
          <cell r="C485" t="str">
            <v>600.7100.E2208.INR  - Out Of Pocket Fees</v>
          </cell>
        </row>
        <row r="486">
          <cell r="C486" t="str">
            <v>600.7110.E2232.INR  - Investor Communications</v>
          </cell>
        </row>
        <row r="487">
          <cell r="C487" t="str">
            <v>600.7110.E2233.INR  - Newsletter</v>
          </cell>
        </row>
        <row r="488">
          <cell r="C488" t="str">
            <v>600.7110.E2234.INR  - Account Statement</v>
          </cell>
        </row>
        <row r="489">
          <cell r="C489" t="str">
            <v>600.7110.E2235.INR  - Investor Letter</v>
          </cell>
        </row>
        <row r="490">
          <cell r="C490" t="str">
            <v>600.7110.E2236.INR  - Annual Reports</v>
          </cell>
        </row>
        <row r="491">
          <cell r="C491" t="str">
            <v>600.7130.E2000.INR  - Marketing &amp; Selling</v>
          </cell>
        </row>
        <row r="492">
          <cell r="C492" t="str">
            <v>600.7130.E2210.INR  - Advertising &amp; Promotion</v>
          </cell>
        </row>
        <row r="493">
          <cell r="C493" t="str">
            <v>600.7130.E2211.INR  - Press</v>
          </cell>
        </row>
        <row r="494">
          <cell r="C494" t="str">
            <v>600.7130.E2212.INR  - Magazines</v>
          </cell>
        </row>
        <row r="495">
          <cell r="C495" t="str">
            <v>600.7130.E2213.INR  - TV</v>
          </cell>
        </row>
        <row r="496">
          <cell r="C496" t="str">
            <v>600.7130.E2214.INR  - Outdoor Hoardings</v>
          </cell>
        </row>
        <row r="497">
          <cell r="C497" t="str">
            <v>600.7130.E2215.INR  - Statutory Ads - Half Yearly</v>
          </cell>
        </row>
        <row r="498">
          <cell r="C498" t="str">
            <v>600.7130.E2216.INR  - Statutory Ads - Addenda</v>
          </cell>
        </row>
        <row r="499">
          <cell r="C499" t="str">
            <v>600.7130.E2217.INR  - Distributors Magazines</v>
          </cell>
        </row>
        <row r="500">
          <cell r="C500" t="str">
            <v>600.7130.E2218.INR  - Radio</v>
          </cell>
        </row>
        <row r="501">
          <cell r="C501" t="str">
            <v>600.7130.E2219.INR  - Cinema</v>
          </cell>
        </row>
        <row r="502">
          <cell r="C502" t="str">
            <v>600.7130.E2220.INR  - Web Promotions</v>
          </cell>
        </row>
        <row r="503">
          <cell r="C503" t="str">
            <v>600.7130.E2221.INR  - Public relations</v>
          </cell>
        </row>
        <row r="504">
          <cell r="C504" t="str">
            <v>600.7130.E2222.INR  - Point OF Sales</v>
          </cell>
        </row>
        <row r="505">
          <cell r="C505" t="str">
            <v>600.7130.E2223.INR  - Marketing Literature</v>
          </cell>
        </row>
        <row r="506">
          <cell r="C506" t="str">
            <v>600.7130.E2224.INR  - Brochure</v>
          </cell>
        </row>
        <row r="507">
          <cell r="C507" t="str">
            <v>600.7130.E2225.INR  - Flyer</v>
          </cell>
        </row>
        <row r="508">
          <cell r="C508" t="str">
            <v>600.7130.E2226.INR  - Q&amp;A</v>
          </cell>
        </row>
        <row r="509">
          <cell r="C509" t="str">
            <v>600.7130.E2227.INR  - Sales Ideas</v>
          </cell>
        </row>
        <row r="510">
          <cell r="C510" t="str">
            <v>600.7130.E2228.INR  - Application Forms</v>
          </cell>
        </row>
        <row r="511">
          <cell r="C511" t="str">
            <v>600.7130.E2229.INR  - Prospectus</v>
          </cell>
        </row>
        <row r="512">
          <cell r="C512" t="str">
            <v>600.7130.E2230.INR  - Flip Charts</v>
          </cell>
        </row>
        <row r="513">
          <cell r="C513" t="str">
            <v>600.7130.E2231.INR  - Fact Sheets/Fund Performance Digest</v>
          </cell>
        </row>
        <row r="514">
          <cell r="C514" t="str">
            <v>600.7150.E2243.INR  - Despatch Expenses</v>
          </cell>
        </row>
        <row r="515">
          <cell r="C515" t="str">
            <v>600.7150.E2244.INR  - Courier Marketing</v>
          </cell>
        </row>
        <row r="516">
          <cell r="C516" t="str">
            <v>600.7150.E2245.INR  - Courier Ops Chennai</v>
          </cell>
        </row>
        <row r="517">
          <cell r="C517" t="str">
            <v>600.7150.E2246.INR  - Courier Ops Mumbai</v>
          </cell>
        </row>
        <row r="518">
          <cell r="C518" t="str">
            <v>600.7150.E2247.INR  - Courier Ops North</v>
          </cell>
        </row>
        <row r="519">
          <cell r="C519" t="str">
            <v>600.7150.E2248.INR  - Courier Ops East</v>
          </cell>
        </row>
        <row r="520">
          <cell r="C520" t="str">
            <v>600.7150.E2249.INR  - Courier Ops South</v>
          </cell>
        </row>
        <row r="521">
          <cell r="C521" t="str">
            <v>600.7150.E2250.INR  - Courier Ops Maharashtra</v>
          </cell>
        </row>
        <row r="522">
          <cell r="C522" t="str">
            <v>600.7150.E2251.INR  - Courier Ops Gujarat</v>
          </cell>
        </row>
        <row r="523">
          <cell r="C523" t="str">
            <v>600.7500.E2000.INR  - INTEREST EXPENSE</v>
          </cell>
        </row>
        <row r="524">
          <cell r="C524" t="str">
            <v>600.7900.E2000.INR  - MISC EXPENSES ACCRUED</v>
          </cell>
        </row>
        <row r="525">
          <cell r="C525" t="str">
            <v>600.7900.E2000.INR  - MISC EXPENSES ACCRUED</v>
          </cell>
        </row>
        <row r="526">
          <cell r="C526" t="str">
            <v>600.7900.E2000.INR  - MISC EXPENSES ACCRUED</v>
          </cell>
        </row>
        <row r="527">
          <cell r="C527" t="str">
            <v>600.7900.E2253.INR  - Internal Audit Expenses</v>
          </cell>
        </row>
        <row r="528">
          <cell r="C528" t="str">
            <v>600.7900.E2254.INR  - Other Expenses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rison Latest"/>
      <sheetName val="Oasis Ledger  Latest"/>
      <sheetName val="Cash Flow (2)"/>
      <sheetName val="lp"/>
      <sheetName val="FC"/>
      <sheetName val="Actual Equity"/>
      <sheetName val="Comparison"/>
      <sheetName val="Oasis Ledger"/>
      <sheetName val="TX"/>
      <sheetName val="PR"/>
      <sheetName val="Cash Flow"/>
      <sheetName val="Actual Deb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3">
          <cell r="A13" t="str">
            <v>REPO Maturity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Sheet1"/>
      <sheetName val="Total Expense Ratios"/>
      <sheetName val="Othere Expense allocation"/>
      <sheetName val="Custody"/>
      <sheetName val="Other Expenses (Printing)"/>
      <sheetName val="Master"/>
      <sheetName val="Trail Fees"/>
      <sheetName val="Other Expenses"/>
      <sheetName val="AMC &amp; Trustee fees"/>
      <sheetName val="TA Fees"/>
      <sheetName val="Platinum(same for Elite IFAs)"/>
      <sheetName val="Custody Fees"/>
      <sheetName val="DropDowns"/>
      <sheetName val="Mkt-Budget 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 refreshError="1">
        <row r="2">
          <cell r="A2" t="str">
            <v>Equity</v>
          </cell>
          <cell r="B2" t="str">
            <v>Open End</v>
          </cell>
          <cell r="C2" t="str">
            <v>Equity Oriented</v>
          </cell>
          <cell r="D2" t="str">
            <v>Bank</v>
          </cell>
        </row>
        <row r="3">
          <cell r="A3" t="str">
            <v>Short Term Debt</v>
          </cell>
          <cell r="B3" t="str">
            <v>Closed End</v>
          </cell>
          <cell r="C3" t="str">
            <v>Non-Equity-Oriented</v>
          </cell>
          <cell r="D3" t="str">
            <v>Stock Exchange</v>
          </cell>
        </row>
        <row r="4">
          <cell r="A4" t="str">
            <v>Long Term Debt</v>
          </cell>
        </row>
        <row r="5">
          <cell r="A5" t="str">
            <v>Balanced</v>
          </cell>
        </row>
        <row r="6">
          <cell r="A6" t="str">
            <v>Index</v>
          </cell>
        </row>
        <row r="7">
          <cell r="A7" t="str">
            <v xml:space="preserve">Liquid </v>
          </cell>
        </row>
        <row r="8">
          <cell r="A8" t="str">
            <v>Fixed Tenure</v>
          </cell>
        </row>
        <row r="9">
          <cell r="A9" t="str">
            <v>Equity</v>
          </cell>
        </row>
        <row r="10">
          <cell r="A10" t="str">
            <v>Fund of Funds</v>
          </cell>
        </row>
      </sheetData>
      <sheetData sheetId="1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lysum"/>
      <sheetName val="aum"/>
      <sheetName val="Master"/>
      <sheetName val="MIS"/>
      <sheetName val="Trail Fees"/>
      <sheetName val="Summary"/>
      <sheetName val="Total Expense Ratios"/>
      <sheetName val="AMC &amp; Trustee fees(Jan07-Mar07)"/>
      <sheetName val="TA Fees-"/>
      <sheetName val="Custody Fees"/>
      <sheetName val="Platinum"/>
      <sheetName val="Base"/>
      <sheetName val="DropDowns"/>
      <sheetName val="Other Expenses (Printing)"/>
      <sheetName val="Base FOF"/>
      <sheetName val="Mkt-Budget Sheet"/>
      <sheetName val="Details (2)"/>
      <sheetName val="Details"/>
      <sheetName val="security_new (2)"/>
    </sheetNames>
    <sheetDataSet>
      <sheetData sheetId="0" refreshError="1"/>
      <sheetData sheetId="1" refreshError="1"/>
      <sheetData sheetId="2" refreshError="1">
        <row r="1">
          <cell r="C1">
            <v>90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West"/>
      <sheetName val="All Data"/>
    </sheetNames>
    <sheetDataSet>
      <sheetData sheetId="0"/>
      <sheetData sheetId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"/>
      <sheetName val="Controls"/>
      <sheetName val="TB"/>
      <sheetName val="Posting Trail"/>
      <sheetName val="GROUPED TB2"/>
      <sheetName val="REVENUE"/>
      <sheetName val="BS"/>
      <sheetName val="BS-SCH"/>
      <sheetName val="OLD BS"/>
      <sheetName val="2nd Half"/>
      <sheetName val="CASHFLOW"/>
      <sheetName val="HALF_YRLY_U"/>
      <sheetName val="UNREALIZED"/>
      <sheetName val="CS"/>
      <sheetName val="RETAINED SURPLUS"/>
      <sheetName val="Group TB"/>
    </sheetNames>
    <sheetDataSet>
      <sheetData sheetId="0" refreshError="1">
        <row r="13">
          <cell r="B13">
            <v>0</v>
          </cell>
        </row>
        <row r="14">
          <cell r="B14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"/>
      <sheetName val="Controls"/>
      <sheetName val="TB"/>
      <sheetName val="Posting Trail"/>
      <sheetName val="GROUPED TB2"/>
      <sheetName val="REVENUE"/>
      <sheetName val="BS"/>
      <sheetName val="BS-SCH"/>
      <sheetName val="OLD BS"/>
      <sheetName val="2nd HALF"/>
      <sheetName val="CASHFLOW"/>
      <sheetName val="HALF_YRLY_U"/>
      <sheetName val="UNREALIZED"/>
      <sheetName val="CS"/>
      <sheetName val="RETAINED SURPLU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>
        <row r="39">
          <cell r="H39">
            <v>128603.48</v>
          </cell>
        </row>
        <row r="50">
          <cell r="H50">
            <v>128603.48</v>
          </cell>
        </row>
      </sheetData>
      <sheetData sheetId="13"/>
      <sheetData sheetId="1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2651 TICMA FD"/>
      <sheetName val="2651 TILP FDs"/>
      <sheetName val="Entry passed"/>
      <sheetName val="2967 TFIF-SHORT FDs I"/>
      <sheetName val="12119 USB FDs I"/>
      <sheetName val="2988 FL -I"/>
      <sheetName val="4629 TMA FDs I"/>
      <sheetName val="Mast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"/>
      <sheetName val="IB"/>
      <sheetName val="SP"/>
      <sheetName val="MD"/>
      <sheetName val="ME"/>
      <sheetName val="MP"/>
      <sheetName val="GT"/>
      <sheetName val="GN"/>
      <sheetName val="GS"/>
      <sheetName val="FL"/>
      <sheetName val="FS"/>
      <sheetName val="TM"/>
      <sheetName val="PP"/>
      <sheetName val="BF"/>
      <sheetName val="T1"/>
      <sheetName val="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cedures"/>
      <sheetName val="Analysis"/>
      <sheetName val="WorkTB"/>
      <sheetName val="TB"/>
      <sheetName val="Setup"/>
      <sheetName val="G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p sheet "/>
      <sheetName val="Transaction Wise"/>
      <sheetName val="rect entries Oasis"/>
      <sheetName val="rect entries Coda"/>
      <sheetName val="Pivot BS"/>
      <sheetName val="28 Nov 05_Citi"/>
      <sheetName val="Transaction CODA Brkup"/>
      <sheetName val="TG"/>
      <sheetName val="Actual Debt"/>
      <sheetName val="Actual Equity"/>
      <sheetName val="call details"/>
      <sheetName val="Pivot OASIS"/>
      <sheetName val="Master OASIS"/>
      <sheetName val="Pivot  CODA"/>
      <sheetName val="CODA Live Ledgers"/>
      <sheetName val="CITI DTR"/>
      <sheetName val="Oasis Ledger"/>
      <sheetName val="C4279"/>
      <sheetName val="C4284"/>
      <sheetName val="Switch 2811"/>
      <sheetName val="Corpus Vs Funding Sheet"/>
      <sheetName val="BC"/>
      <sheetName val="C4285"/>
      <sheetName val="UF"/>
      <sheetName val="Master Codes"/>
      <sheetName val="T+3 Pending"/>
      <sheetName val="MM"/>
      <sheetName val="L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>
        <row r="3">
          <cell r="C3" t="str">
            <v>A100000119  - UNCLAIMED DIVIDEND BANK A/C</v>
          </cell>
        </row>
        <row r="4">
          <cell r="C4" t="str">
            <v>A100000171  - RBI / DIV ACCOUNT DIFFERENCE</v>
          </cell>
        </row>
        <row r="5">
          <cell r="C5" t="str">
            <v>A100000046  - THE VYSYA BANK  - MADRAS</v>
          </cell>
        </row>
        <row r="6">
          <cell r="C6" t="str">
            <v>A100000091  - ABN AMRO BANK CURRENT A/C</v>
          </cell>
        </row>
        <row r="7">
          <cell r="C7" t="str">
            <v>A100000128  - CITI BANK CURRENT A/C Custody</v>
          </cell>
        </row>
        <row r="8">
          <cell r="C8" t="str">
            <v>A100000112  - RESERVE BANK OF INDIA A/C</v>
          </cell>
        </row>
        <row r="9">
          <cell r="C9" t="str">
            <v>A100000116  - HDFC BANK - COMMON EXP A/C</v>
          </cell>
        </row>
        <row r="10">
          <cell r="C10" t="str">
            <v>A100000157  - HDFC REDEMPTION</v>
          </cell>
        </row>
        <row r="11">
          <cell r="C11" t="str">
            <v>A100000159  - ABN AMRO REDEMPTION</v>
          </cell>
        </row>
        <row r="12">
          <cell r="C12" t="str">
            <v>A100000156  - HSBC - TMF - REDEMPTION</v>
          </cell>
        </row>
        <row r="13">
          <cell r="C13" t="str">
            <v>A100000158  - SCB REDEMPTION</v>
          </cell>
        </row>
        <row r="14">
          <cell r="C14" t="str">
            <v>A100000163  - AMEX TILP A/C</v>
          </cell>
        </row>
        <row r="15">
          <cell r="C15" t="str">
            <v>A100000172  - FUND MANAGE IDBI</v>
          </cell>
        </row>
        <row r="16">
          <cell r="C16" t="str">
            <v>A100000142  - POWER DEPOSIT</v>
          </cell>
        </row>
        <row r="17">
          <cell r="C17" t="str">
            <v>A100000174  - CITI BANK CURRENT A/C Mumbai</v>
          </cell>
        </row>
        <row r="18">
          <cell r="C18" t="str">
            <v>A100000180  - Citi Money Market Account</v>
          </cell>
        </row>
        <row r="19">
          <cell r="C19" t="str">
            <v>A100000135  - TA BANK BALANCE</v>
          </cell>
        </row>
        <row r="20">
          <cell r="C20" t="str">
            <v>A100000169  - SUB A/C - OP RECO DIFF</v>
          </cell>
        </row>
        <row r="21">
          <cell r="C21" t="str">
            <v>A100000009  - COLLECTION ACCOUNT-GENERAL</v>
          </cell>
        </row>
        <row r="22">
          <cell r="C22" t="str">
            <v>A100000080  - COLLECTION A/C - PAYABLE</v>
          </cell>
        </row>
        <row r="23">
          <cell r="C23" t="str">
            <v>A100000014  - K.P.M.F. - PURCHASE ACCOUNT</v>
          </cell>
        </row>
        <row r="24">
          <cell r="C24" t="str">
            <v>A100000144  - PE RATIO FOF PURCHASE</v>
          </cell>
        </row>
        <row r="25">
          <cell r="C25" t="str">
            <v>A100000146  - LIFE STAGE - 20 - PURCHASE A/C</v>
          </cell>
        </row>
        <row r="26">
          <cell r="C26" t="str">
            <v>A100000148  - LIFE STAGE - 30 - PURCHASE A/C</v>
          </cell>
        </row>
        <row r="27">
          <cell r="C27" t="str">
            <v>A100000150  - LIFE STAGE - 40 - PURCHASE A/C</v>
          </cell>
        </row>
        <row r="28">
          <cell r="C28" t="str">
            <v>A100000152  - LIFE STAGE - 50 - PURCHASE A/C</v>
          </cell>
        </row>
        <row r="29">
          <cell r="C29" t="str">
            <v>A100000154  - FLOATING RATE - 50 - PURCHASE A/C</v>
          </cell>
        </row>
        <row r="30">
          <cell r="C30" t="str">
            <v xml:space="preserve">  - MONEY MARKET - CBLO</v>
          </cell>
        </row>
        <row r="31">
          <cell r="C31" t="str">
            <v xml:space="preserve">  - MONEY MARKET - RR</v>
          </cell>
        </row>
        <row r="32">
          <cell r="C32" t="str">
            <v>A060000000  - MONEY MARKET - OVERNIGHT CALL</v>
          </cell>
        </row>
        <row r="33">
          <cell r="C33" t="str">
            <v>A071000000  - MONEY MARKET - CD - T BILLS</v>
          </cell>
        </row>
        <row r="34">
          <cell r="C34" t="str">
            <v>A201000000  - APPLICATION MONEY LISTED EQUITIES</v>
          </cell>
        </row>
        <row r="35">
          <cell r="C35" t="str">
            <v>A401000000  - RECEIVABLE ON SALE - LISTED EQUIT</v>
          </cell>
        </row>
        <row r="36">
          <cell r="C36" t="str">
            <v>A404000000  - RECEIVABLE ON SALE - LISTED NCD'S</v>
          </cell>
        </row>
        <row r="37">
          <cell r="C37" t="str">
            <v>A051000000  - MARGIN MONEY ACCOUNT</v>
          </cell>
        </row>
        <row r="38">
          <cell r="C38" t="str">
            <v>A100000032  - REFUND RECEIVABLE</v>
          </cell>
        </row>
        <row r="39">
          <cell r="C39" t="str">
            <v>A301000000  - DIVIDEND RECEIVABLE - LISTED EQUIT</v>
          </cell>
        </row>
        <row r="40">
          <cell r="C40" t="str">
            <v>A015000000  - INTEREST RECEIVABLE - CD</v>
          </cell>
        </row>
        <row r="41">
          <cell r="C41" t="str">
            <v>A072000000  - INTEREST RECOVERABLE - DEBENTURES</v>
          </cell>
        </row>
        <row r="42">
          <cell r="C42" t="str">
            <v>A303000000  - INTEREST RECEIVABLE - PP NCDS</v>
          </cell>
        </row>
        <row r="43">
          <cell r="C43" t="str">
            <v>A304000000  - INTEREST RECEIVABLE - LISTED NCD'S</v>
          </cell>
        </row>
        <row r="44">
          <cell r="C44" t="str">
            <v>A604000000  - INTEREST RECEIVABLE - DEBENTURES</v>
          </cell>
        </row>
        <row r="45">
          <cell r="C45" t="str">
            <v>A013000000  - INTEREST RECEIVABLE - MONEY MARKET</v>
          </cell>
        </row>
        <row r="46">
          <cell r="C46" t="str">
            <v>A472000001  - INTEREST RECEIVABLE - BANK DEPOSITS</v>
          </cell>
        </row>
        <row r="47">
          <cell r="C47" t="str">
            <v xml:space="preserve">  - INTEREST RECEIVABLE - CBLO</v>
          </cell>
        </row>
        <row r="48">
          <cell r="C48" t="str">
            <v xml:space="preserve">  - INTEREST RECEIVABLE - RR</v>
          </cell>
        </row>
        <row r="49">
          <cell r="C49" t="str">
            <v>A073000001  - TAX DEDUCTED ON BANK DEPOSITS</v>
          </cell>
        </row>
        <row r="50">
          <cell r="C50" t="str">
            <v>A704000000  - I.T DED AT SOURCE-LISTED NCD'S</v>
          </cell>
        </row>
        <row r="51">
          <cell r="C51" t="str">
            <v>A706000000  - I.T DED AT SOURCE-LISTED CD'S</v>
          </cell>
        </row>
        <row r="52">
          <cell r="C52" t="str">
            <v>A701000000  - I.T DED AT SOURCE - LISTED EQUITS</v>
          </cell>
        </row>
        <row r="53">
          <cell r="C53" t="str">
            <v>A702000000  - I.T DED AT SOURCE - PP EQUITIES</v>
          </cell>
        </row>
        <row r="54">
          <cell r="C54" t="str">
            <v>A100000081  - INCOME TAX REFUNDABLE 94-95</v>
          </cell>
        </row>
        <row r="55">
          <cell r="C55" t="str">
            <v>A100000090  - INCOME TAX REFUNDABLE - 1995-96</v>
          </cell>
        </row>
        <row r="56">
          <cell r="C56" t="str">
            <v>A003000000  - INVESTMENTS - PRIV PLACED NCD'S</v>
          </cell>
        </row>
        <row r="57">
          <cell r="C57" t="str">
            <v>A004000000  - INVESTMENTS - LISTED NCD'S</v>
          </cell>
        </row>
        <row r="58">
          <cell r="C58" t="str">
            <v>A100000094  - FD ICICI BANK</v>
          </cell>
        </row>
        <row r="59">
          <cell r="C59" t="str">
            <v>A100000098  - FD HDFC BANK</v>
          </cell>
        </row>
        <row r="60">
          <cell r="C60" t="str">
            <v>A100000111  - FD RABO BANK</v>
          </cell>
        </row>
        <row r="61">
          <cell r="C61" t="str">
            <v>A100000117  - FD INDUS IND BANK</v>
          </cell>
        </row>
        <row r="62">
          <cell r="C62" t="str">
            <v>A100000124  - FD PNB</v>
          </cell>
        </row>
        <row r="63">
          <cell r="C63" t="str">
            <v>A100000125  - FD CANARA BANK</v>
          </cell>
        </row>
        <row r="64">
          <cell r="C64" t="str">
            <v>A100000132  - FD ANDHRA BANK</v>
          </cell>
        </row>
        <row r="65">
          <cell r="C65" t="str">
            <v>A100000133  - FD UNION BANK</v>
          </cell>
        </row>
        <row r="66">
          <cell r="C66" t="str">
            <v>A100000134  - FD ING VYSYA BANK</v>
          </cell>
        </row>
        <row r="67">
          <cell r="C67" t="str">
            <v>A100000140  - FD SYNDICATE BANK</v>
          </cell>
        </row>
        <row r="68">
          <cell r="C68" t="str">
            <v>A100000164  - FD - AMEX LP</v>
          </cell>
        </row>
        <row r="69">
          <cell r="C69" t="str">
            <v>A001000000  - INVESTMENTS - LISTED EQUITIES</v>
          </cell>
        </row>
        <row r="70">
          <cell r="C70" t="str">
            <v>A002000000  - INVESTMENTS - PRIV.PLACED EQUITIES</v>
          </cell>
        </row>
        <row r="71">
          <cell r="C71" t="str">
            <v>ADEBNOTIONAL  - Investment - Debentures</v>
          </cell>
        </row>
        <row r="72">
          <cell r="C72" t="str">
            <v>AEQTNOTIONAL  - Investment - Equity</v>
          </cell>
        </row>
        <row r="73">
          <cell r="C73" t="str">
            <v>EAPPNOTIONAL  - Depreciation</v>
          </cell>
        </row>
        <row r="74">
          <cell r="C74" t="str">
            <v>A100000115  - PURE GROWTH - REDEMPTION A/C</v>
          </cell>
        </row>
        <row r="75">
          <cell r="C75" t="str">
            <v>A100000170  - RED A/C RECO DIFF</v>
          </cell>
        </row>
        <row r="76">
          <cell r="C76" t="str">
            <v>L022000001  - BLUECHIP CLOSE END REDEMPTION A/C</v>
          </cell>
        </row>
        <row r="77">
          <cell r="C77" t="str">
            <v>A100000015  - K.P.M.F- REDEMPTION</v>
          </cell>
        </row>
        <row r="78">
          <cell r="C78" t="str">
            <v>A100000145  - PE RATIO FOF REDEMPTION A/C</v>
          </cell>
        </row>
        <row r="79">
          <cell r="C79" t="str">
            <v>A100000147  - LIFE STAGE - 20 - REDEMPTION A/C</v>
          </cell>
        </row>
        <row r="80">
          <cell r="C80" t="str">
            <v>A100000149  - LIFE STAGE - 30 - REDEMPTION A/C</v>
          </cell>
        </row>
        <row r="81">
          <cell r="C81" t="str">
            <v>A100000151  - LIFE STAGE - 40 - REDEMPTION A/C</v>
          </cell>
        </row>
        <row r="82">
          <cell r="C82" t="str">
            <v>A100000153  - LIFE STAGE - 50 - REDEMPTION A/C</v>
          </cell>
        </row>
        <row r="83">
          <cell r="C83" t="str">
            <v>A100000155  - FLOATING RATE - 50 + - REDEMPTION A/C</v>
          </cell>
        </row>
        <row r="84">
          <cell r="C84" t="str">
            <v>A100000139  - ACCOUNT PAYABLE</v>
          </cell>
        </row>
        <row r="85">
          <cell r="C85" t="str">
            <v>L314000000  - BROKER OUTSTANDING</v>
          </cell>
        </row>
        <row r="86">
          <cell r="C86" t="str">
            <v>A050000000  - BROKER CONTROL A/C.</v>
          </cell>
        </row>
        <row r="87">
          <cell r="C87" t="str">
            <v>L401000000  - PAYABLE ON PURCHASE - LISTED EQUITS</v>
          </cell>
        </row>
        <row r="88">
          <cell r="C88" t="str">
            <v>L402000000  - PAYABLE ON PURCHASE-PP EQUITIES</v>
          </cell>
        </row>
        <row r="89">
          <cell r="C89" t="str">
            <v>L404000000  - PAYABLE ON PURCHASE-LISTED NCD'S</v>
          </cell>
        </row>
        <row r="90">
          <cell r="C90" t="str">
            <v>L011000001  - UNCLAIMED DIV / RED A/C</v>
          </cell>
        </row>
        <row r="91">
          <cell r="C91" t="str">
            <v>L021000000  - DIVIDEND PAYABLE</v>
          </cell>
        </row>
        <row r="92">
          <cell r="C92" t="str">
            <v>L025000000  - DIVIDEND PAYABLE  INSTL PLAN</v>
          </cell>
        </row>
        <row r="93">
          <cell r="C93" t="str">
            <v>L005000001  - SALES CHARGES PAYABLE TO AMC</v>
          </cell>
        </row>
        <row r="94">
          <cell r="C94" t="str">
            <v>L315000004  - TDS - NRI</v>
          </cell>
        </row>
        <row r="95">
          <cell r="C95" t="str">
            <v>L315000005  - STT PAYABLE</v>
          </cell>
        </row>
        <row r="96">
          <cell r="C96" t="str">
            <v>L023000000  - BACK END FEE ACCOUNT</v>
          </cell>
        </row>
        <row r="97">
          <cell r="C97" t="str">
            <v>A100000076  - SUSPENSE-(PAYMENTS)</v>
          </cell>
        </row>
        <row r="98">
          <cell r="C98" t="str">
            <v>A100000173  - DIV / INT RECD NOT ELIGIBLE</v>
          </cell>
        </row>
        <row r="99">
          <cell r="C99" t="str">
            <v>L314000003  - Brokerage Payable</v>
          </cell>
        </row>
        <row r="100">
          <cell r="C100" t="str">
            <v>A411000000  - AMC ACCOUNT</v>
          </cell>
        </row>
        <row r="101">
          <cell r="C101" t="str">
            <v>L302000000  - MANAGEMENT FEE PAYABLE</v>
          </cell>
        </row>
        <row r="102">
          <cell r="C102" t="str">
            <v>L804000001  - PAYABLE TO AMC</v>
          </cell>
        </row>
        <row r="103">
          <cell r="C103" t="str">
            <v>LAMCNOTIONAL  - AMC Fees Payable</v>
          </cell>
        </row>
        <row r="104">
          <cell r="C104" t="str">
            <v>LMGFNOTIONAL  - Management Fees payable</v>
          </cell>
        </row>
        <row r="105">
          <cell r="C105" t="str">
            <v>L303000000  - CUSTODIAN FEES PAYABLE</v>
          </cell>
        </row>
        <row r="106">
          <cell r="C106" t="str">
            <v>LREGNOTIONAL  - Registrar Fees Payable</v>
          </cell>
        </row>
        <row r="107">
          <cell r="C107" t="str">
            <v>L301000000  - TRUSTEE FEE PAYABLE</v>
          </cell>
        </row>
        <row r="108">
          <cell r="C108" t="str">
            <v>LTRSNOTIONAL  - Trustee Fees Payable</v>
          </cell>
        </row>
        <row r="109">
          <cell r="C109" t="str">
            <v>L503000000  - AUDIT FEES PAYABLE</v>
          </cell>
        </row>
        <row r="110">
          <cell r="C110" t="str">
            <v>L804000004  - MARKETING EXPENSES PAYABLE</v>
          </cell>
        </row>
        <row r="111">
          <cell r="C111" t="str">
            <v>L804000005  - MARKETING PAYABLE - II</v>
          </cell>
        </row>
        <row r="112">
          <cell r="C112" t="str">
            <v>L007000000  - MISCELLANEOUS EXPENSES PAYABLE</v>
          </cell>
        </row>
        <row r="113">
          <cell r="C113" t="str">
            <v>LOTHNOTIONAL  - Misc Exps Payable</v>
          </cell>
        </row>
        <row r="114">
          <cell r="C114" t="str">
            <v>L315000001  - TAX DEDUCTED AT SOURCE - FEES</v>
          </cell>
        </row>
        <row r="115">
          <cell r="C115" t="str">
            <v>L315000003  - TAX DEDUCTED  -  SUPPLIERS</v>
          </cell>
        </row>
        <row r="116">
          <cell r="C116" t="str">
            <v>L315000002  - TAX DEDTD AT SOURCE DIVIDENDS</v>
          </cell>
        </row>
        <row r="117">
          <cell r="C117" t="str">
            <v>L317000001  - SERVICE TAX PAYABLE</v>
          </cell>
        </row>
        <row r="118">
          <cell r="C118" t="str">
            <v>L001000001  - SCHEME CORPUS</v>
          </cell>
        </row>
        <row r="119">
          <cell r="C119" t="str">
            <v>L001000022  - CORPUS INSTITUTIONAL- GROWTH</v>
          </cell>
        </row>
        <row r="120">
          <cell r="C120" t="str">
            <v>L001000025  - CORPUS LIQUID GROWTH</v>
          </cell>
        </row>
        <row r="121">
          <cell r="C121" t="str">
            <v>L001000016  - SCHEME CORPUS - DAILY DIVIDEND</v>
          </cell>
        </row>
        <row r="122">
          <cell r="C122" t="str">
            <v>L001000024  - CORPUS INSTITUTIONAL DAILY DIV</v>
          </cell>
        </row>
        <row r="123">
          <cell r="C123" t="str">
            <v>L001000027  - CORPUS LIQUID DAILY DIV</v>
          </cell>
        </row>
        <row r="124">
          <cell r="C124" t="str">
            <v>L001000006  - SCHEME CORPUS - WEEKLY DIVIDEND</v>
          </cell>
        </row>
        <row r="125">
          <cell r="C125" t="str">
            <v>L001000023  - CORPUS INSTITUTIONAL- WEEKLY DIV</v>
          </cell>
        </row>
        <row r="126">
          <cell r="C126" t="str">
            <v>L001000026  - CORPUS LIQUID WEEKLY DIV</v>
          </cell>
        </row>
        <row r="127">
          <cell r="C127" t="str">
            <v>L001000012  - SCHEME CORPUS - WEEKLY BONUS</v>
          </cell>
        </row>
        <row r="128">
          <cell r="C128" t="str">
            <v>L001000013  - SCHEME CORPUS - MONTHLY BONUS</v>
          </cell>
        </row>
        <row r="129">
          <cell r="C129" t="str">
            <v>L001000003  - SCHEME CORPUS - MONTHLY DIVIDEND</v>
          </cell>
        </row>
        <row r="130">
          <cell r="C130" t="str">
            <v>L001000002  - SCHEME CORPUS - DIVIDEND</v>
          </cell>
        </row>
        <row r="131">
          <cell r="C131" t="str">
            <v>L001000004  - SCHEME CORPUS - QUARTERLY DIVIDEND</v>
          </cell>
        </row>
        <row r="132">
          <cell r="C132" t="str">
            <v>L001000005  - SCHEME CORPUS - HALF YEARLY DIVD</v>
          </cell>
        </row>
        <row r="133">
          <cell r="C133" t="str">
            <v>L003000001  - UNIT PREMIUM RESERVE</v>
          </cell>
        </row>
        <row r="134">
          <cell r="C134" t="str">
            <v>L003000040  - UNIT PREM RES INST GROWTH</v>
          </cell>
        </row>
        <row r="135">
          <cell r="C135" t="str">
            <v>L003000046  - UNIT PREM RES LIQUID GROWTH</v>
          </cell>
        </row>
        <row r="136">
          <cell r="C136" t="str">
            <v>L003000028  - UNIT PREMIUN RESERVE - DAILY DIVIDE</v>
          </cell>
        </row>
        <row r="137">
          <cell r="C137" t="str">
            <v>L003000044  - UNIT PREM RES INST DAILY DIV</v>
          </cell>
        </row>
        <row r="138">
          <cell r="C138" t="str">
            <v>L003000050  - UNIT PREM RES LIQUID INST DAILY DIV</v>
          </cell>
        </row>
        <row r="139">
          <cell r="C139" t="str">
            <v>L003000026  - UNIT PREMIUM RESERVE-WEEKLY DIV</v>
          </cell>
        </row>
        <row r="140">
          <cell r="C140" t="str">
            <v>L003000042  - UNIT PREM RES INST WEEKLY DIV</v>
          </cell>
        </row>
        <row r="141">
          <cell r="C141" t="str">
            <v>L003000048  - UNIT PREM RES LIQUID WEEKLY DIV</v>
          </cell>
        </row>
        <row r="142">
          <cell r="C142" t="str">
            <v>L003000022  - UNIT PREMIUM RESERVE-MON-BONUS</v>
          </cell>
        </row>
        <row r="143">
          <cell r="C143" t="str">
            <v>L003000024  - UNIT PREMIUM RESERVE-WEEK BONUS</v>
          </cell>
        </row>
        <row r="144">
          <cell r="C144" t="str">
            <v>L003000016  - UNIT PREMIUM RESERVE-MONTHLY</v>
          </cell>
        </row>
        <row r="145">
          <cell r="C145" t="str">
            <v>L003000014  - UNIT PREMIUM RESERVE-DIVIDEND</v>
          </cell>
        </row>
        <row r="146">
          <cell r="C146" t="str">
            <v>L003000018  - UNIT PREMIUM RESERVE-QUARTERLY</v>
          </cell>
        </row>
        <row r="147">
          <cell r="C147" t="str">
            <v>L003000020  - UNIT PREMIUM RESERVE-HALF Y</v>
          </cell>
        </row>
        <row r="148">
          <cell r="C148" t="str">
            <v>L003000002  - UNIT PREMIUM RESERVE - REDEMPTION</v>
          </cell>
        </row>
        <row r="149">
          <cell r="C149" t="str">
            <v>L003000041  - UNIT RED RES INST GROWTH</v>
          </cell>
        </row>
        <row r="150">
          <cell r="C150" t="str">
            <v>L003000047  - UNIT RED RES LIQUID GROWTH</v>
          </cell>
        </row>
        <row r="151">
          <cell r="C151" t="str">
            <v>L003000029  - UNIT REDEMRESERVE - DAILY DIVI</v>
          </cell>
        </row>
        <row r="152">
          <cell r="C152" t="str">
            <v>L003000045  - UNIT RED RES INST DAILY DIV</v>
          </cell>
        </row>
        <row r="153">
          <cell r="C153" t="str">
            <v>L003000051  - UNIT RED RES LIQUID INST DAILY DIV</v>
          </cell>
        </row>
        <row r="154">
          <cell r="C154" t="str">
            <v>L003000027  - UNIT REDEM RESERVE-WEEKLY DIV</v>
          </cell>
        </row>
        <row r="155">
          <cell r="C155" t="str">
            <v>L003000043  - UNIT RED RES INST WEEKLY DIV</v>
          </cell>
        </row>
        <row r="156">
          <cell r="C156" t="str">
            <v>L003000049  - UNIT RED RES LIQUID WEEKLY DIV</v>
          </cell>
        </row>
        <row r="157">
          <cell r="C157" t="str">
            <v>L003000023  - UNIT REDEM RESERVE-MON BONUS</v>
          </cell>
        </row>
        <row r="158">
          <cell r="C158" t="str">
            <v>L003000025  - UNIT REDEM RESERVE-WEEK BONUS</v>
          </cell>
        </row>
        <row r="159">
          <cell r="C159" t="str">
            <v>L003000017  - UNIT REDEM RESERVE-MONTHLY</v>
          </cell>
        </row>
        <row r="160">
          <cell r="C160" t="str">
            <v>L003000015  - UNIT REDEM RESERVE- DIVIDEND</v>
          </cell>
        </row>
        <row r="161">
          <cell r="C161" t="str">
            <v>L003000019  - UNIT REDEM RESERVE-QUARTERLY</v>
          </cell>
        </row>
        <row r="162">
          <cell r="C162" t="str">
            <v>L003000021  - UNIT REDEM RESERVE-HALF Y</v>
          </cell>
        </row>
        <row r="163">
          <cell r="C163" t="str">
            <v>L003000003  - RESERVES &amp; SURPLUS - PFT/LOSS TFRD</v>
          </cell>
        </row>
        <row r="164">
          <cell r="C164" t="str">
            <v>L003000012  - RESERVE A/C - INFLATION HEDGE</v>
          </cell>
        </row>
        <row r="165">
          <cell r="C165" t="str">
            <v>E021000000  - DIVIDEND PAID</v>
          </cell>
        </row>
        <row r="166">
          <cell r="C166" t="str">
            <v>E022000001  - DIVIDEND DISTRIBUTED IN CASH</v>
          </cell>
        </row>
        <row r="167">
          <cell r="C167" t="str">
            <v>E025000000  - DIVIDEND INSTITUTIONAL PLAN</v>
          </cell>
        </row>
        <row r="168">
          <cell r="C168" t="str">
            <v>E026000000  - DIVIDEND SUPER INSTITUTIONAL PLAN</v>
          </cell>
        </row>
        <row r="169">
          <cell r="C169" t="str">
            <v>AINVNOTIONAL  - Investments</v>
          </cell>
        </row>
        <row r="170">
          <cell r="C170" t="str">
            <v>EDEPNOTIONAL2  - Gross Dep Equity</v>
          </cell>
        </row>
        <row r="171">
          <cell r="C171" t="str">
            <v>EDEPNOTIONAL5  - Gross Dep Debentures</v>
          </cell>
        </row>
        <row r="172">
          <cell r="C172" t="str">
            <v>IAPPNOTIONAL1  - Gross App Equity</v>
          </cell>
        </row>
        <row r="173">
          <cell r="C173" t="str">
            <v>IAPPNOTIONAL4  - Gross App Debentures</v>
          </cell>
        </row>
        <row r="174">
          <cell r="C174" t="str">
            <v>L008000000  - PROVISION FOR DEPRECIATION</v>
          </cell>
        </row>
        <row r="175">
          <cell r="C175" t="str">
            <v>I071000000  - PROFIT ON SALE - CD</v>
          </cell>
        </row>
        <row r="176">
          <cell r="C176" t="str">
            <v>I101000000  - PROFIT ON SALE(ST)-LISTED EQUITIES</v>
          </cell>
        </row>
        <row r="177">
          <cell r="C177" t="str">
            <v>I102000000  - PROFIT ON SALE(ST)-PP EQUITIES</v>
          </cell>
        </row>
        <row r="178">
          <cell r="C178" t="str">
            <v>I103000000  - PROFIT ON SALE(ST)-PP NCD</v>
          </cell>
        </row>
        <row r="179">
          <cell r="C179" t="str">
            <v>I104000000  - PROFIT ON SALE(ST)-LISTED NCD</v>
          </cell>
        </row>
        <row r="180">
          <cell r="C180" t="str">
            <v>I601000000  - PROFIT ON SALE(LT)-LISTED EQUITIES</v>
          </cell>
        </row>
        <row r="181">
          <cell r="C181" t="str">
            <v>I602000000  - PROFIT ON SALE(LT)-PP EQUITIES</v>
          </cell>
        </row>
        <row r="182">
          <cell r="C182" t="str">
            <v>I603000000  - PROFIT ON SALE(LT)-PP NCD</v>
          </cell>
        </row>
        <row r="183">
          <cell r="C183" t="str">
            <v>E071000000  - LOSS ON SALE - CD</v>
          </cell>
        </row>
        <row r="184">
          <cell r="C184" t="str">
            <v>E101000000  - LOSS ON SALE(ST)-LISTED EQUITIES</v>
          </cell>
        </row>
        <row r="185">
          <cell r="C185" t="str">
            <v>E102000000  - LOSS ON SALE(ST)-PP EQUITIES</v>
          </cell>
        </row>
        <row r="186">
          <cell r="C186" t="str">
            <v>E103000000  - LOSS ON SALE(ST)-PP NCD</v>
          </cell>
        </row>
        <row r="187">
          <cell r="C187" t="str">
            <v>E104000000  - LOSS ON SALE(ST)-LISTED NCD</v>
          </cell>
        </row>
        <row r="188">
          <cell r="C188" t="str">
            <v>E601000000  - LOSS ON SALE(LT)-LISTED EQUITIES</v>
          </cell>
        </row>
        <row r="189">
          <cell r="C189" t="str">
            <v>E603000000  - LOSS ON SALE(LT)-PP NCD</v>
          </cell>
        </row>
        <row r="190">
          <cell r="C190" t="str">
            <v>E604000000  - LOSS ON SALE(LT)-LISTED NCD</v>
          </cell>
        </row>
        <row r="191">
          <cell r="C191" t="str">
            <v>I101000000  - PROFIT ON SALE(ST)-LISTED EQUITIES</v>
          </cell>
        </row>
        <row r="192">
          <cell r="C192" t="str">
            <v>I003000000  - INTEREST PP NCD'S</v>
          </cell>
        </row>
        <row r="193">
          <cell r="C193" t="str">
            <v>I004000000  - INTEREST LISTED NCD'S</v>
          </cell>
        </row>
        <row r="194">
          <cell r="C194" t="str">
            <v>I017000000  - INT RECVD GILT REPO</v>
          </cell>
        </row>
        <row r="195">
          <cell r="C195" t="str">
            <v>I072000002  - INT RECVD - I/R SWAP</v>
          </cell>
        </row>
        <row r="196">
          <cell r="C196" t="str">
            <v>I076000001  - AMMORTISATION &lt; 182 DAYS A/C</v>
          </cell>
        </row>
        <row r="197">
          <cell r="C197" t="str">
            <v>I072000001  - INTEREST RECEIVED - BANK DEPOSITS</v>
          </cell>
        </row>
        <row r="198">
          <cell r="C198" t="str">
            <v>I013000000  - INTEREST RECEIPTS - MONEY MARKET</v>
          </cell>
        </row>
        <row r="199">
          <cell r="C199" t="str">
            <v>I015000000  - INTEREST RECEIPTS - CD</v>
          </cell>
        </row>
        <row r="200">
          <cell r="C200" t="str">
            <v xml:space="preserve">  - INTEREST RECEIPTS - CBLO</v>
          </cell>
        </row>
        <row r="201">
          <cell r="C201" t="str">
            <v xml:space="preserve">  - INTEREST RECEIPTS - RR</v>
          </cell>
        </row>
        <row r="202">
          <cell r="C202" t="str">
            <v>I001000000  - DIVIDEND - LISTED EQUITIES</v>
          </cell>
        </row>
        <row r="203">
          <cell r="C203" t="str">
            <v xml:space="preserve">I002000000  -  </v>
          </cell>
        </row>
        <row r="204">
          <cell r="C204" t="str">
            <v>I202000001  - MISCELLANEOUS INCOME</v>
          </cell>
        </row>
        <row r="205">
          <cell r="C205" t="str">
            <v>E001000001  - MANAGEMENT FEES</v>
          </cell>
        </row>
        <row r="206">
          <cell r="C206" t="str">
            <v>EAMCNOTIONAL  - AMC Fees (Notional)</v>
          </cell>
        </row>
        <row r="207">
          <cell r="C207" t="str">
            <v>EMGFNOTIONAL  - Management Fees Notional</v>
          </cell>
        </row>
        <row r="208">
          <cell r="C208" t="str">
            <v>E005000001  - BROKERAGE</v>
          </cell>
        </row>
        <row r="209">
          <cell r="C209" t="str">
            <v>E030000000  - Distribution</v>
          </cell>
        </row>
        <row r="210">
          <cell r="C210" t="str">
            <v>E030000001  - Distribution</v>
          </cell>
        </row>
        <row r="211">
          <cell r="C211" t="str">
            <v>E030000002  - Distribution</v>
          </cell>
        </row>
        <row r="212">
          <cell r="C212" t="str">
            <v>E030000003  - Distribution</v>
          </cell>
        </row>
        <row r="213">
          <cell r="C213" t="str">
            <v>E030000004  - Distribution</v>
          </cell>
        </row>
        <row r="214">
          <cell r="C214" t="str">
            <v>E030000005  - Distribution</v>
          </cell>
        </row>
        <row r="215">
          <cell r="C215" t="str">
            <v>E003000001  - CUSTODIAN FEES</v>
          </cell>
        </row>
        <row r="216">
          <cell r="C216" t="str">
            <v>E003000002  - CUSTODIAN FEES</v>
          </cell>
        </row>
        <row r="217">
          <cell r="C217" t="str">
            <v>E024000001  - T A FEES - FOLIO BASED</v>
          </cell>
        </row>
        <row r="218">
          <cell r="C218" t="str">
            <v>E004000001  - REGISTRAR FEES - Aum based</v>
          </cell>
        </row>
        <row r="219">
          <cell r="C219" t="str">
            <v>ETRSNOTIONAL  - Trustee Fees Notional</v>
          </cell>
        </row>
        <row r="220">
          <cell r="C220" t="str">
            <v>E017000001  - TRUSTEE FEE/EXPENSES</v>
          </cell>
        </row>
        <row r="221">
          <cell r="C221" t="str">
            <v>E006000001  - AUDIT</v>
          </cell>
        </row>
        <row r="222">
          <cell r="C222" t="str">
            <v>E006000002  - AUDIT</v>
          </cell>
        </row>
        <row r="223">
          <cell r="C223" t="str">
            <v>E290000000  - INVESTOR COMMUNICATION</v>
          </cell>
        </row>
        <row r="224">
          <cell r="C224" t="str">
            <v>E290000001  - INVESTOR COMMUNICATION</v>
          </cell>
        </row>
        <row r="225">
          <cell r="C225" t="str">
            <v>E290000002  - INVESTOR COMMUNICATION</v>
          </cell>
        </row>
        <row r="226">
          <cell r="C226" t="str">
            <v>E290000003  - INVESTOR COMMUNICATION</v>
          </cell>
        </row>
        <row r="227">
          <cell r="C227" t="str">
            <v>E290000004  - INVESTOR COMMUNICATION</v>
          </cell>
        </row>
        <row r="228">
          <cell r="C228" t="str">
            <v>E011000000  - MARKETING AND SELLING EXPENSES</v>
          </cell>
        </row>
        <row r="229">
          <cell r="C229" t="str">
            <v>E027000000  - MARKETING AND SELLING EXPENSES</v>
          </cell>
        </row>
        <row r="230">
          <cell r="C230" t="str">
            <v>E027000001  - MARKETING AND SELLING EXPENSES</v>
          </cell>
        </row>
        <row r="231">
          <cell r="C231" t="str">
            <v>E027000002  - MARKETING AND SELLING EXPENSES</v>
          </cell>
        </row>
        <row r="232">
          <cell r="C232" t="str">
            <v>E027000003  - MARKETING AND SELLING EXPENSES</v>
          </cell>
        </row>
        <row r="233">
          <cell r="C233" t="str">
            <v>E027000004  - MARKETING AND SELLING EXPENSES</v>
          </cell>
        </row>
        <row r="234">
          <cell r="C234" t="str">
            <v>E027000005  - MARKETING AND SELLING EXPENSES</v>
          </cell>
        </row>
        <row r="235">
          <cell r="C235" t="str">
            <v>E027000006  - MARKETING AND SELLING EXPENSES</v>
          </cell>
        </row>
        <row r="236">
          <cell r="C236" t="str">
            <v>E027000007  - MARKETING AND SELLING EXPENSES</v>
          </cell>
        </row>
        <row r="237">
          <cell r="C237" t="str">
            <v>E027000008  - MARKETING AND SELLING EXPENSES</v>
          </cell>
        </row>
        <row r="238">
          <cell r="C238" t="str">
            <v>E027000009  - MARKETING AND SELLING EXPENSES</v>
          </cell>
        </row>
        <row r="239">
          <cell r="C239" t="str">
            <v>E027000010  - MARKETING AND SELLING EXPENSES</v>
          </cell>
        </row>
        <row r="240">
          <cell r="C240" t="str">
            <v>E027000011  - MARKETING AND SELLING EXPENSES</v>
          </cell>
        </row>
        <row r="241">
          <cell r="C241" t="str">
            <v>E027000012  - MARKETING AND SELLING EXPENSES</v>
          </cell>
        </row>
        <row r="242">
          <cell r="C242" t="str">
            <v>E028000000  - MARKETING AND SELLING EXPENSES</v>
          </cell>
        </row>
        <row r="243">
          <cell r="C243" t="str">
            <v>E028000001  - MARKETING AND SELLING EXPENSES</v>
          </cell>
        </row>
        <row r="244">
          <cell r="C244" t="str">
            <v>E028000002  - MARKETING AND SELLING EXPENSES</v>
          </cell>
        </row>
        <row r="245">
          <cell r="C245" t="str">
            <v>E028000003  - MARKETING AND SELLING EXPENSES</v>
          </cell>
        </row>
        <row r="246">
          <cell r="C246" t="str">
            <v>E028000004  - MARKETING AND SELLING EXPENSES</v>
          </cell>
        </row>
        <row r="247">
          <cell r="C247" t="str">
            <v>E028000005  - MARKETING AND SELLING EXPENSES</v>
          </cell>
        </row>
        <row r="248">
          <cell r="C248" t="str">
            <v>E028000006  - MARKETING AND SELLING EXPENSES</v>
          </cell>
        </row>
        <row r="249">
          <cell r="C249" t="str">
            <v>E028000007  - MARKETING AND SELLING EXPENSES</v>
          </cell>
        </row>
        <row r="250">
          <cell r="C250" t="str">
            <v>E028000008  - MARKETING AND SELLING EXPENSES</v>
          </cell>
        </row>
        <row r="251">
          <cell r="C251" t="str">
            <v>E031000000  - Despatch</v>
          </cell>
        </row>
        <row r="252">
          <cell r="C252" t="str">
            <v>E031000001  - Despatch</v>
          </cell>
        </row>
        <row r="253">
          <cell r="C253" t="str">
            <v>E031000002  - Despatch</v>
          </cell>
        </row>
        <row r="254">
          <cell r="C254" t="str">
            <v>E031000003  - Despatch</v>
          </cell>
        </row>
        <row r="255">
          <cell r="C255" t="str">
            <v>E031000004  - Despatch</v>
          </cell>
        </row>
        <row r="256">
          <cell r="C256" t="str">
            <v>E031000005  - Despatch</v>
          </cell>
        </row>
        <row r="257">
          <cell r="C257" t="str">
            <v>E031000006  - Despatch</v>
          </cell>
        </row>
        <row r="258">
          <cell r="C258" t="str">
            <v>E031000007  - Despatch</v>
          </cell>
        </row>
        <row r="259">
          <cell r="C259" t="str">
            <v>E031000008  - Despatch</v>
          </cell>
        </row>
        <row r="260">
          <cell r="C260" t="str">
            <v>E010000001  - BANK CHARGES</v>
          </cell>
        </row>
        <row r="261">
          <cell r="C261" t="str">
            <v>E009000000  - MISCELLANEOUS EXPENSES</v>
          </cell>
        </row>
        <row r="262">
          <cell r="C262" t="str">
            <v>E032000000  - MISCELLANEOUS EXPENSES</v>
          </cell>
        </row>
        <row r="263">
          <cell r="C263" t="str">
            <v>EOTHNOTIONAL  - Misc Exps Notional</v>
          </cell>
        </row>
        <row r="264">
          <cell r="C264" t="str">
            <v>E032000001  - MISCELLANEOUS EXPENSES</v>
          </cell>
        </row>
        <row r="265">
          <cell r="C265" t="str">
            <v>E032000002  - MISCELLANEOUS EXPENSES</v>
          </cell>
        </row>
        <row r="266">
          <cell r="C266" t="str">
            <v>010.1000.B2000.INR  - Cash - No Name</v>
          </cell>
        </row>
        <row r="267">
          <cell r="C267" t="str">
            <v>010.1000.B2000.INR  - Cash - No Name</v>
          </cell>
        </row>
        <row r="268">
          <cell r="C268" t="str">
            <v>010.1000.B2016.INR  - CASH - CITIBANK</v>
          </cell>
        </row>
        <row r="269">
          <cell r="C269" t="str">
            <v>010.1000.B2016.INR  - CASH - CITIBANK</v>
          </cell>
        </row>
        <row r="270">
          <cell r="C270" t="str">
            <v>010.1000.B2016.INR  - CASH - CITIBANK</v>
          </cell>
        </row>
        <row r="271">
          <cell r="C271" t="str">
            <v>010.1000.B2070.INR  - CASH - RBI</v>
          </cell>
        </row>
        <row r="272">
          <cell r="C272" t="str">
            <v>010.1000.B2073.INR  - CASH - HDFC</v>
          </cell>
        </row>
        <row r="273">
          <cell r="C273" t="str">
            <v>010.1000.B2073.INR  - Cash - HDFC</v>
          </cell>
        </row>
        <row r="274">
          <cell r="C274" t="str">
            <v>010.1000.B2074.INR  - Cash - ABN Amro</v>
          </cell>
        </row>
        <row r="275">
          <cell r="C275" t="str">
            <v>010.1000.B2075.INR  - Cash - HSBC</v>
          </cell>
        </row>
        <row r="276">
          <cell r="C276" t="str">
            <v>010.1000.B2076.INR  - Cash - SCB</v>
          </cell>
        </row>
        <row r="277">
          <cell r="C277" t="str">
            <v>010.1000.B2077.INR  - CASH - American Express</v>
          </cell>
        </row>
        <row r="278">
          <cell r="C278" t="str">
            <v>010.1000.B2078.INR  - CASH - DB</v>
          </cell>
        </row>
        <row r="279">
          <cell r="C279" t="str">
            <v>010.1000.B2079.INR  - Cash Power deposit</v>
          </cell>
        </row>
        <row r="280">
          <cell r="C280" t="str">
            <v>010.1040.B2016.INR  - CASH - CITIBANK</v>
          </cell>
        </row>
        <row r="281">
          <cell r="C281" t="str">
            <v>010.1050.B2016.INR  - CASH - Citi Money Market</v>
          </cell>
        </row>
        <row r="282">
          <cell r="C282" t="str">
            <v>020.4010.A2000.INR  - Subscriptions Receivable-No Name</v>
          </cell>
        </row>
        <row r="283">
          <cell r="C283" t="str">
            <v>020.4010.A2000.INR  - Subscriptions Receivable-No Name</v>
          </cell>
        </row>
        <row r="284">
          <cell r="C284" t="str">
            <v>020.4010.A2002.INR  - Subscriptions Receivable-Templeton Management Ltd</v>
          </cell>
        </row>
        <row r="285">
          <cell r="C285" t="str">
            <v>020.4010.A2002.INR  - Subscriptions Receivable-Templeton Management Ltd</v>
          </cell>
        </row>
        <row r="286">
          <cell r="C286" t="str">
            <v>020.4010.A2101.INR  - Subscriptions Receivable Primary account</v>
          </cell>
        </row>
        <row r="287">
          <cell r="C287" t="str">
            <v>020.4010.A2110.INR  - Subscriptions Receivable - PE Ratio</v>
          </cell>
        </row>
        <row r="288">
          <cell r="C288" t="str">
            <v>020.4010.A2120.INR  - Subscriptions Receivable-20's Plan</v>
          </cell>
        </row>
        <row r="289">
          <cell r="C289" t="str">
            <v>020.4010.A2130.INR  - Subscriptions Receivable-30's Plan</v>
          </cell>
        </row>
        <row r="290">
          <cell r="C290" t="str">
            <v>020.4010.A2140.INR  - Subscriptions Receivable-40's Plan</v>
          </cell>
        </row>
        <row r="291">
          <cell r="C291" t="str">
            <v>020.4010.A2150.INR  - Subscriptions Receivable-50's Plan</v>
          </cell>
        </row>
        <row r="292">
          <cell r="C292" t="str">
            <v>020.4010.A5051.INR  - Subscriptions Receivable-50's FR plan</v>
          </cell>
        </row>
        <row r="293">
          <cell r="C293" t="str">
            <v>030.1271.N1000.INR  - Investment in CBLO</v>
          </cell>
        </row>
        <row r="294">
          <cell r="C294" t="str">
            <v>030.1272.N1000.INR  - Investment in Reverse Repo</v>
          </cell>
        </row>
        <row r="295">
          <cell r="C295" t="str">
            <v>030.1100INR.S1000.INR  - A/CS RECEIVABLE - SECURITIES SOLD</v>
          </cell>
        </row>
        <row r="296">
          <cell r="C296" t="str">
            <v>030.1100INR.S1000.INR  - A/CS RECEIVABLE - SECURITIES SOLD</v>
          </cell>
        </row>
        <row r="297">
          <cell r="C297" t="str">
            <v>030.1100INR.S1000.INR  - A/CS RECEIVABLE - SECURITIES SOLD</v>
          </cell>
        </row>
        <row r="298">
          <cell r="C298" t="str">
            <v>030.1100INR.S1000.INR  - A/CS RECEIVABLE - SECURITIES SOLD</v>
          </cell>
        </row>
        <row r="299">
          <cell r="C299" t="str">
            <v>030.1100INR.S1000.INR  - A/CS RECEIVABLE - SECURITIES SOLD</v>
          </cell>
        </row>
        <row r="300">
          <cell r="C300" t="str">
            <v>030.1170.O1000.INR  - Other Receivables - Variation Margin</v>
          </cell>
        </row>
        <row r="301">
          <cell r="C301" t="str">
            <v>030.1180.O1000.INR  - Other receivables</v>
          </cell>
        </row>
        <row r="302">
          <cell r="C302" t="str">
            <v>040.1220INR.N1000.INR  - DIVIDENDS RECEIVABLE</v>
          </cell>
        </row>
        <row r="303">
          <cell r="C303" t="str">
            <v>050.1240.N1000.INR  - Bond/Deposit Interest Accrual</v>
          </cell>
        </row>
        <row r="304">
          <cell r="C304" t="str">
            <v>050.1240.N1000.INR  - Bond/Deposit Interest Accrual</v>
          </cell>
        </row>
        <row r="305">
          <cell r="C305" t="str">
            <v>050.1240.N1000.INR  - Bond/Deposit Interest Accrual</v>
          </cell>
        </row>
        <row r="306">
          <cell r="C306" t="str">
            <v>050.1240.N1000.INR  - Bond/Deposit Interest Accrual</v>
          </cell>
        </row>
        <row r="307">
          <cell r="C307" t="str">
            <v>050.1240.N1000.INR  - Bond/Deposit Interest Accrual</v>
          </cell>
        </row>
        <row r="308">
          <cell r="C308" t="str">
            <v>050.1260.IND.INR  - BANK INTEREST ACCRUED</v>
          </cell>
        </row>
        <row r="309">
          <cell r="C309" t="str">
            <v>050.1260.IND.INR  - BANK INTEREST ACCRUED</v>
          </cell>
        </row>
        <row r="310">
          <cell r="C310" t="str">
            <v>050.1271.N1000.INR  - Interest Receivable - CBLO</v>
          </cell>
        </row>
        <row r="311">
          <cell r="C311" t="str">
            <v>050.1272.N1000.INR  - Interest Receivable - RR</v>
          </cell>
        </row>
        <row r="312">
          <cell r="C312" t="str">
            <v>100.1215INR.N1000.INR  - Recoverable Tax  - Interest</v>
          </cell>
        </row>
        <row r="313">
          <cell r="C313" t="str">
            <v>100.1215INR.N1000.INR  - Recoverable Tax  - Interest</v>
          </cell>
        </row>
        <row r="314">
          <cell r="C314" t="str">
            <v>100.1215INR.N1000.INR  - Recoverable Tax  - Interest</v>
          </cell>
        </row>
        <row r="315">
          <cell r="C315" t="str">
            <v>100.1220INR.N1000.INR  - Recoverable Tax  - Dividends</v>
          </cell>
        </row>
        <row r="316">
          <cell r="C316" t="str">
            <v>100.1220INR.N1000.INR  - Recoverable Tax  - Dividends</v>
          </cell>
        </row>
        <row r="317">
          <cell r="C317" t="str">
            <v>100.1280INR.N1000.INR  - Recoverable Tax  - Other</v>
          </cell>
        </row>
        <row r="318">
          <cell r="C318" t="str">
            <v>100.1280INR.N1000.INR  - Recoverable Tax  - Other</v>
          </cell>
        </row>
        <row r="319">
          <cell r="C319" t="str">
            <v>110.2003.C3000.INR  - PORTFOLIO COST Bond</v>
          </cell>
        </row>
        <row r="320">
          <cell r="C320" t="str">
            <v>110.2003.C3000.INR  - PORTFOLIO COST Bond</v>
          </cell>
        </row>
        <row r="321">
          <cell r="C321" t="str">
            <v>110.2003.C3000.INR  - PORTFOLIO COST Bond</v>
          </cell>
        </row>
        <row r="322">
          <cell r="C322" t="str">
            <v>110.2003.C3000.INR  - PORTFOLIO COST Bond</v>
          </cell>
        </row>
        <row r="323">
          <cell r="C323" t="str">
            <v>110.2003.C3000.INR  - PORTFOLIO COST Bond</v>
          </cell>
        </row>
        <row r="324">
          <cell r="C324" t="str">
            <v>110.2003.C3000.INR  - PORTFOLIO COST Bond</v>
          </cell>
        </row>
        <row r="325">
          <cell r="C325" t="str">
            <v>110.2003.C3000.INR  - PORTFOLIO COST Bond</v>
          </cell>
        </row>
        <row r="326">
          <cell r="C326" t="str">
            <v>110.2003.C3000.INR  - PORTFOLIO COST Bond</v>
          </cell>
        </row>
        <row r="327">
          <cell r="C327" t="str">
            <v>110.2003.C3000.INR  - PORTFOLIO COST Bond</v>
          </cell>
        </row>
        <row r="328">
          <cell r="C328" t="str">
            <v>110.2003.C3000.INR  - PORTFOLIO COST Bond</v>
          </cell>
        </row>
        <row r="329">
          <cell r="C329" t="str">
            <v>110.2003.C3000.INR  - PORTFOLIO COST Bond</v>
          </cell>
        </row>
        <row r="330">
          <cell r="C330" t="str">
            <v>110.2003.C3000.INR  - PORTFOLIO COST Bond</v>
          </cell>
        </row>
        <row r="331">
          <cell r="C331" t="str">
            <v>110.2003.C3000.INR  - PORTFOLIO COST Bond</v>
          </cell>
        </row>
        <row r="332">
          <cell r="C332" t="str">
            <v>110.2004.C3000.INR  - PORTFOLIO COST Equity</v>
          </cell>
        </row>
        <row r="333">
          <cell r="C333" t="str">
            <v>110.2004.C3000.INR  - PORTFOLIO COST Equity</v>
          </cell>
        </row>
        <row r="334">
          <cell r="C334" t="str">
            <v>110.2100.R1000.INR  - PORTFOLIO UNREALISED APP/DEP</v>
          </cell>
        </row>
        <row r="335">
          <cell r="C335" t="str">
            <v>110.2100.R1000.INR  - PORTFOLIO UNREALISED APP/DEP</v>
          </cell>
        </row>
        <row r="336">
          <cell r="C336" t="str">
            <v>110.2100.R1000.INR  - PORTFOLIO UNREALISED APP/DEP</v>
          </cell>
        </row>
        <row r="337">
          <cell r="C337" t="str">
            <v>200.4010.A2000.INR  - Redemptions Payable-No Name</v>
          </cell>
        </row>
        <row r="338">
          <cell r="C338" t="str">
            <v>200.4010.A2000.INR  - Redemptions Payable-No Name</v>
          </cell>
        </row>
        <row r="339">
          <cell r="C339" t="str">
            <v>200.4010.A2001.INR  - Redemptions Payable- Templeton Funds Trust</v>
          </cell>
        </row>
        <row r="340">
          <cell r="C340" t="str">
            <v>200.4010.A2101.INR  - Primary redemption account</v>
          </cell>
        </row>
        <row r="341">
          <cell r="C341" t="str">
            <v>200.4010.A2110.INR  - Redemption Payable - PE Ratio</v>
          </cell>
        </row>
        <row r="342">
          <cell r="C342" t="str">
            <v>200.4010.A2120.INR  - Redemption Payable - 20's Plan</v>
          </cell>
        </row>
        <row r="343">
          <cell r="C343" t="str">
            <v>200.4010.A2130.INR  - Redemption Payable - 30's Plan</v>
          </cell>
        </row>
        <row r="344">
          <cell r="C344" t="str">
            <v>200.4010.A2140.INR  - Redemption Payable - 40's Plan</v>
          </cell>
        </row>
        <row r="345">
          <cell r="C345" t="str">
            <v>200.4010.A2150.INR  - Redemption Payable - 50's Plan</v>
          </cell>
        </row>
        <row r="346">
          <cell r="C346" t="str">
            <v>200.4010.A5051.INR  - Redemption Payable - 50's +Plan</v>
          </cell>
        </row>
        <row r="347">
          <cell r="C347" t="str">
            <v>210.1180.O1000.INR  - Other Payables</v>
          </cell>
        </row>
        <row r="348">
          <cell r="C348" t="str">
            <v>210.1180.O1000.INR  - Other Payables</v>
          </cell>
        </row>
        <row r="349">
          <cell r="C349" t="str">
            <v>210.1180.O1000.INR  - Other Payables</v>
          </cell>
        </row>
        <row r="350">
          <cell r="C350" t="str">
            <v>210.3000INR.P1000.INR  - A/CS PAYABLE- SECURITIES PURCHASED</v>
          </cell>
        </row>
        <row r="351">
          <cell r="C351" t="str">
            <v>210.3000INR.P1000.INR  - A/CS PAYABLE- SECURITIES PURCHASED</v>
          </cell>
        </row>
        <row r="352">
          <cell r="C352" t="str">
            <v>210.3000INR.P1000.INR  - A/CS PAYABLE- SECURITIES PURCHASED</v>
          </cell>
        </row>
        <row r="353">
          <cell r="C353" t="str">
            <v>210.4200.M2000.INR  - A/CS PAYABLE - SH DIVIDENDS M2001-M2012(Jan-Mar</v>
          </cell>
        </row>
        <row r="354">
          <cell r="C354" t="str">
            <v>210.4200.M2000.INR  - A/CS PAYABLE - SH DIVIDENDS M2001-M2012(Jan-Mar</v>
          </cell>
        </row>
        <row r="355">
          <cell r="C355" t="str">
            <v>210.4200.M2000.INR  - A/CS PAYABLE - SH DIVIDENDS M2001-M2012(Jan-Mar</v>
          </cell>
        </row>
        <row r="356">
          <cell r="C356" t="str">
            <v>210.4301.E2000.INR  - Subscriptions - AMC Expense</v>
          </cell>
        </row>
        <row r="357">
          <cell r="C357" t="str">
            <v>210.4302.E2000.INR  - TDS - NRI</v>
          </cell>
        </row>
        <row r="358">
          <cell r="C358" t="str">
            <v>210.4303.E2000.INR  - STT PAYABLE</v>
          </cell>
        </row>
        <row r="359">
          <cell r="C359" t="str">
            <v>210.4304.E2000.INR  - Back End fee account</v>
          </cell>
        </row>
        <row r="360">
          <cell r="C360" t="str">
            <v>210.4305.E2000.INR  - Other receivables</v>
          </cell>
        </row>
        <row r="361">
          <cell r="C361" t="str">
            <v>210.4305.E2000.INR  - DIVIDENDS RECEIVABLE</v>
          </cell>
        </row>
        <row r="362">
          <cell r="C362" t="str">
            <v>210.4306.O1000.INR  - Unit Commission</v>
          </cell>
        </row>
        <row r="363">
          <cell r="C363" t="str">
            <v>260.7010.E2201.INR  - INV MANAGEMENT FEES</v>
          </cell>
        </row>
        <row r="364">
          <cell r="C364" t="str">
            <v>260.7010.E2201.INR  - INV MANAGEMENT FEES</v>
          </cell>
        </row>
        <row r="365">
          <cell r="C365" t="str">
            <v>260.7010.E2201.INR  - INV MANAGEMENT FEES</v>
          </cell>
        </row>
        <row r="366">
          <cell r="C366" t="str">
            <v>260.7010.E2201.INR  - INV MANAGEMENT FEES</v>
          </cell>
        </row>
        <row r="367">
          <cell r="C367" t="str">
            <v>260.7010.E2201.INR  - INV MANAGEMENT FEES</v>
          </cell>
        </row>
        <row r="368">
          <cell r="C368" t="str">
            <v>260.7070.B2016.INR  - Custodian fees CITIBANK</v>
          </cell>
        </row>
        <row r="369">
          <cell r="C369" t="str">
            <v>260.7080.E2000.INR  - Transfer Agency Fee</v>
          </cell>
        </row>
        <row r="370">
          <cell r="C370" t="str">
            <v>260.7090.E2000.INR  - Directors/Trustee</v>
          </cell>
        </row>
        <row r="371">
          <cell r="C371" t="str">
            <v>260.7090.E2000.INR  - Directors/Trustee</v>
          </cell>
        </row>
        <row r="372">
          <cell r="C372" t="str">
            <v>260.7100.E2000.INR  - Audit Fees</v>
          </cell>
        </row>
        <row r="373">
          <cell r="C373" t="str">
            <v>260.7130.E2000.INR  - Advertising Expense</v>
          </cell>
        </row>
        <row r="374">
          <cell r="C374" t="str">
            <v>260.7130.E2000.INR  - Advertising Expense</v>
          </cell>
        </row>
        <row r="375">
          <cell r="C375" t="str">
            <v>260.7900.E2000.INR  - MISC EXPENSES ACCRUED</v>
          </cell>
        </row>
        <row r="376">
          <cell r="C376" t="str">
            <v>260.7900.E2000.INR  - MISC EXPENSES ACCRUED</v>
          </cell>
        </row>
        <row r="377">
          <cell r="C377" t="str">
            <v>270.3360.E2000.INR  - Taxes Payable - Expense</v>
          </cell>
        </row>
        <row r="378">
          <cell r="C378" t="str">
            <v>270.3360.E2011.INR  - Taxes Payable - Transactions</v>
          </cell>
        </row>
        <row r="379">
          <cell r="C379" t="str">
            <v>270.3360.E2030.INR  - Taxes Payable - Dividend Report</v>
          </cell>
        </row>
        <row r="380">
          <cell r="C380" t="str">
            <v>270.4306.O1000.INR  - Service Tax on Brokerage</v>
          </cell>
        </row>
        <row r="381">
          <cell r="C381" t="str">
            <v>310.4310.C5301.INR  - Growth</v>
          </cell>
        </row>
        <row r="382">
          <cell r="C382" t="str">
            <v>310.4310.C5303.INR  - Institutional Growth</v>
          </cell>
        </row>
        <row r="383">
          <cell r="C383" t="str">
            <v>310.4310.C5304.INR  - Liquid Growth</v>
          </cell>
        </row>
        <row r="384">
          <cell r="C384" t="str">
            <v>310.4310.C5305.INR  - Daily Dividend</v>
          </cell>
        </row>
        <row r="385">
          <cell r="C385" t="str">
            <v>310.4310.C5306.INR  - Institutional Daily Dividend</v>
          </cell>
        </row>
        <row r="386">
          <cell r="C386" t="str">
            <v>310.4310.C5307.INR  - Liquid Daily Dividend</v>
          </cell>
        </row>
        <row r="387">
          <cell r="C387" t="str">
            <v>310.4310.C5308.INR  - Weekly Dividend</v>
          </cell>
        </row>
        <row r="388">
          <cell r="C388" t="str">
            <v>310.4310.C5309.INR  - Institutional Weekly Dividend</v>
          </cell>
        </row>
        <row r="389">
          <cell r="C389" t="str">
            <v>310.4310.C5310.INR  - Liquid Weekly Dividend</v>
          </cell>
        </row>
        <row r="390">
          <cell r="C390" t="str">
            <v>310.4310.C5311.INR  - Bonus</v>
          </cell>
        </row>
        <row r="391">
          <cell r="C391" t="str">
            <v>310.4310.C5311.INR  - Bonus</v>
          </cell>
        </row>
        <row r="392">
          <cell r="C392" t="str">
            <v>310.4310.C5312.INR  - Monthly Dividend</v>
          </cell>
        </row>
        <row r="393">
          <cell r="C393" t="str">
            <v>310.4310.C5313.INR  - Alternative Dividend</v>
          </cell>
        </row>
        <row r="394">
          <cell r="C394" t="str">
            <v>310.4310.C5314.INR  - Quarterly Dividend</v>
          </cell>
        </row>
        <row r="395">
          <cell r="C395" t="str">
            <v>310.4310.C5315.INR  - Half Yearly Dividend</v>
          </cell>
        </row>
        <row r="396">
          <cell r="C396" t="str">
            <v>350.4310.C5301.INR  - SP Growth</v>
          </cell>
        </row>
        <row r="397">
          <cell r="C397" t="str">
            <v>350.4310.C5303.INR  - SP Institutional Growth</v>
          </cell>
        </row>
        <row r="398">
          <cell r="C398" t="str">
            <v>350.4310.C5304.INR  - SP Liquid Growth</v>
          </cell>
        </row>
        <row r="399">
          <cell r="C399" t="str">
            <v>350.4310.C5305.INR  - SP Daily Dividend</v>
          </cell>
        </row>
        <row r="400">
          <cell r="C400" t="str">
            <v>350.4310.C5306.INR  - SP Institutional Daily Dividend</v>
          </cell>
        </row>
        <row r="401">
          <cell r="C401" t="str">
            <v>350.4310.C5307.INR  - SP Liquid Daily Dividend</v>
          </cell>
        </row>
        <row r="402">
          <cell r="C402" t="str">
            <v>350.4310.C5308.INR  - SP Weekly Dividend</v>
          </cell>
        </row>
        <row r="403">
          <cell r="C403" t="str">
            <v>350.4310.C5309.INR  - SP Institutional Weekly Dividend</v>
          </cell>
        </row>
        <row r="404">
          <cell r="C404" t="str">
            <v>350.4310.C5310.INR  - SP Liquid Weekly Dividend</v>
          </cell>
        </row>
        <row r="405">
          <cell r="C405" t="str">
            <v>350.4310.C5311.INR  - SP Bonus</v>
          </cell>
        </row>
        <row r="406">
          <cell r="C406" t="str">
            <v>350.4310.C5311.INR  - SP Bonus</v>
          </cell>
        </row>
        <row r="407">
          <cell r="C407" t="str">
            <v>350.4310.C5312.INR  - SP Monthly Dividend</v>
          </cell>
        </row>
        <row r="408">
          <cell r="C408" t="str">
            <v>350.4310.C5313.INR  - SP Alternative Dividend</v>
          </cell>
        </row>
        <row r="409">
          <cell r="C409" t="str">
            <v>350.4310.C5314.INR  - SP Quarterly Dividend</v>
          </cell>
        </row>
        <row r="410">
          <cell r="C410" t="str">
            <v>350.4310.C5315.INR  - SP Half Yearly Dividend</v>
          </cell>
        </row>
        <row r="411">
          <cell r="C411" t="str">
            <v>360.4330.C5301.INR  - SP Growth</v>
          </cell>
        </row>
        <row r="412">
          <cell r="C412" t="str">
            <v>360.4330.C5303.INR  - SP Institutional Growth</v>
          </cell>
        </row>
        <row r="413">
          <cell r="C413" t="str">
            <v>360.4330.C5304.INR  - SP Liquid Growth</v>
          </cell>
        </row>
        <row r="414">
          <cell r="C414" t="str">
            <v>360.4330.C5305.INR  - SP Daily Dividend</v>
          </cell>
        </row>
        <row r="415">
          <cell r="C415" t="str">
            <v>360.4330.C5306.INR  - SP Institutional Daily Dividend</v>
          </cell>
        </row>
        <row r="416">
          <cell r="C416" t="str">
            <v>360.4330.C5307.INR  - SP Liquid Daily Dividend</v>
          </cell>
        </row>
        <row r="417">
          <cell r="C417" t="str">
            <v>360.4330.C5308.INR  - SP Weekly Dividend</v>
          </cell>
        </row>
        <row r="418">
          <cell r="C418" t="str">
            <v>360.4330.C5309.INR  - SP Institutional Weekly Dividend</v>
          </cell>
        </row>
        <row r="419">
          <cell r="C419" t="str">
            <v>360.4330.C5310.INR  - SP Liquid Weekly Dividend</v>
          </cell>
        </row>
        <row r="420">
          <cell r="C420" t="str">
            <v>360.4330.C5311.INR  - SP Bonus</v>
          </cell>
        </row>
        <row r="421">
          <cell r="C421" t="str">
            <v>360.4330.C5311.INR  - SP Bonus</v>
          </cell>
        </row>
        <row r="422">
          <cell r="C422" t="str">
            <v>360.4330.C5312.INR  - SP Monthly Dividend</v>
          </cell>
        </row>
        <row r="423">
          <cell r="C423" t="str">
            <v>360.4330.C5313.INR  - SP Alternative Dividend</v>
          </cell>
        </row>
        <row r="424">
          <cell r="C424" t="str">
            <v>360.4330.C5314.INR  - SP Quarterly Dividend</v>
          </cell>
        </row>
        <row r="425">
          <cell r="C425" t="str">
            <v>360.4330.C5315.INR  - SP Half Yearly Dividend</v>
          </cell>
        </row>
        <row r="426">
          <cell r="C426" t="str">
            <v>400.4210.C5000.INR  - Offset account</v>
          </cell>
        </row>
        <row r="427">
          <cell r="C427" t="str">
            <v>400.4210.C5000.INR  - Offset account</v>
          </cell>
        </row>
        <row r="428">
          <cell r="C428" t="str">
            <v>420.4240.C5000.INR  - DIVIDEND DISTRIBUTIONS - No class</v>
          </cell>
        </row>
        <row r="429">
          <cell r="C429" t="str">
            <v>420.4240.C5313.INR  - DIVIDEND DISTRIBUTIONS - Dividend</v>
          </cell>
        </row>
        <row r="430">
          <cell r="C430" t="str">
            <v>420.4240.C5000.INR  - DIVIDEND DISTRIBUTIONS - No class</v>
          </cell>
        </row>
        <row r="431">
          <cell r="C431" t="str">
            <v>420.4240.C5000.INR  - DIVIDEND DISTRIBUTIONS - No class</v>
          </cell>
        </row>
        <row r="432">
          <cell r="C432" t="str">
            <v>500.5100.IND.INR  - UNREAL G/L - INVESTMENT</v>
          </cell>
        </row>
        <row r="433">
          <cell r="C433" t="str">
            <v>500.5100.IND.INR  - UNREAL G/L - INVESTMENT</v>
          </cell>
        </row>
        <row r="434">
          <cell r="C434" t="str">
            <v>500.5100.IND.INR  - UNREAL G/L - INVESTMENT</v>
          </cell>
        </row>
        <row r="435">
          <cell r="C435" t="str">
            <v>500.5100.IND.INR  - UNREAL G/L - INVESTMENT</v>
          </cell>
        </row>
        <row r="436">
          <cell r="C436" t="str">
            <v>500.5100.IND.INR  - UNREAL G/L - INVESTMENT</v>
          </cell>
        </row>
        <row r="437">
          <cell r="C437" t="str">
            <v>500.5100.IND.INR  - UNREAL G/L - INVESTMENT</v>
          </cell>
        </row>
        <row r="438">
          <cell r="C438" t="str">
            <v>510.5520.Y1200.INR  - R G/L  Long Gain</v>
          </cell>
        </row>
        <row r="439">
          <cell r="C439" t="str">
            <v>510.5540.Y1300.INR  - R G/L  Long Gain</v>
          </cell>
        </row>
        <row r="440">
          <cell r="C440" t="str">
            <v>510.5520.Y1200.INR  - R G/L  Short Loss</v>
          </cell>
        </row>
        <row r="441">
          <cell r="C441" t="str">
            <v>510.5520.Y1200.INR  - R G/L  Long Gain</v>
          </cell>
        </row>
        <row r="442">
          <cell r="C442" t="str">
            <v>510.5520.Y1200.INR  - R G/L  Long Gain</v>
          </cell>
        </row>
        <row r="443">
          <cell r="C443" t="str">
            <v>510.5540.Y1300.INR  - R G/L  Long Gain</v>
          </cell>
        </row>
        <row r="444">
          <cell r="C444" t="str">
            <v>510.5540.Y1300.INR  - R G/L  Long Gain</v>
          </cell>
        </row>
        <row r="445">
          <cell r="C445" t="str">
            <v>510.5540.Y1300.INR  - R G/L  Long Gain</v>
          </cell>
        </row>
        <row r="446">
          <cell r="C446" t="str">
            <v>510.5560.Y1400.INR  - R G/L  Short Loss</v>
          </cell>
        </row>
        <row r="447">
          <cell r="C447" t="str">
            <v>510.5580.Y1500.INR  - R G/L  Long Loss</v>
          </cell>
        </row>
        <row r="448">
          <cell r="C448" t="str">
            <v>510.5560.Y1400.INR  - R G/L  Short Loss</v>
          </cell>
        </row>
        <row r="449">
          <cell r="C449" t="str">
            <v>510.5560.Y1400.INR  - R G/L  Short Loss</v>
          </cell>
        </row>
        <row r="450">
          <cell r="C450" t="str">
            <v>510.5560.Y1400.INR  - R G/L  Short Loss</v>
          </cell>
        </row>
        <row r="451">
          <cell r="C451" t="str">
            <v>510.5580.Y1500.INR  - R G/L  Long Loss</v>
          </cell>
        </row>
        <row r="452">
          <cell r="C452" t="str">
            <v>510.5580.Y1500.INR  - R G/L  Long Loss</v>
          </cell>
        </row>
        <row r="453">
          <cell r="C453" t="str">
            <v>510.5580.Y1500.INR  - R G/L  Long Loss</v>
          </cell>
        </row>
        <row r="454">
          <cell r="C454" t="str">
            <v>510.5580.Y1500.INR  - R G/L  Long Loss</v>
          </cell>
        </row>
        <row r="455">
          <cell r="C455" t="str">
            <v>530.6010.IND.INR  - COUPON INTEREST INCOME</v>
          </cell>
        </row>
        <row r="456">
          <cell r="C456" t="str">
            <v>530.6010.IND.INR  - COUPON INTEREST INCOME</v>
          </cell>
        </row>
        <row r="457">
          <cell r="C457" t="str">
            <v>530.6010.IND.INR  - AMORTISATION INCOME</v>
          </cell>
        </row>
        <row r="458">
          <cell r="C458" t="str">
            <v>530.6010.IND.INR  - COUPON INTEREST INCOME</v>
          </cell>
        </row>
        <row r="459">
          <cell r="C459" t="str">
            <v>530.6030.IND.INR  - AMORTISATION INCOME</v>
          </cell>
        </row>
        <row r="460">
          <cell r="C460" t="str">
            <v>530.6050.IND.INR  - BANK INTEREST INCOME</v>
          </cell>
        </row>
        <row r="461">
          <cell r="C461" t="str">
            <v>530.6075.IND.INR  - INTEREST - Deposits</v>
          </cell>
        </row>
        <row r="462">
          <cell r="C462" t="str">
            <v>530.6075.IND.INR  - INTEREST - Deposits</v>
          </cell>
        </row>
        <row r="463">
          <cell r="C463" t="str">
            <v>530.6076.IND.INR  - INTEREST - CBLO</v>
          </cell>
        </row>
        <row r="464">
          <cell r="C464" t="str">
            <v>530.6077.IND.INR  - INTEREST - RR</v>
          </cell>
        </row>
        <row r="465">
          <cell r="C465" t="str">
            <v>540.6600.IND.INR  - DIVIDEND INCOME</v>
          </cell>
        </row>
        <row r="466">
          <cell r="C466" t="str">
            <v>540.6600.IND.INR  - DIVIDEND INCOME</v>
          </cell>
        </row>
        <row r="467">
          <cell r="C467" t="str">
            <v>550.6900.IND.INR  - Other Income</v>
          </cell>
        </row>
        <row r="468">
          <cell r="C468" t="str">
            <v>600.7010.E2201.INR  - Investment Management fees</v>
          </cell>
        </row>
        <row r="469">
          <cell r="C469" t="str">
            <v>600.7010.E2201.INR  - Investment Management fees</v>
          </cell>
        </row>
        <row r="470">
          <cell r="C470" t="str">
            <v>600.7010.E2201.INR  - Investment Management fees</v>
          </cell>
        </row>
        <row r="471">
          <cell r="C471" t="str">
            <v>600.7050.E2209.INR  - Distribution Fees</v>
          </cell>
        </row>
        <row r="472">
          <cell r="C472" t="str">
            <v>600.7050.E2237.INR  - Distributor Selling Exps</v>
          </cell>
        </row>
        <row r="473">
          <cell r="C473" t="str">
            <v>600.7050.E2238.INR  - Invites</v>
          </cell>
        </row>
        <row r="474">
          <cell r="C474" t="str">
            <v>600.7050.E2239.INR  - Conference Materials</v>
          </cell>
        </row>
        <row r="475">
          <cell r="C475" t="str">
            <v>600.7050.E2240.INR  - Events</v>
          </cell>
        </row>
        <row r="476">
          <cell r="C476" t="str">
            <v>600.7050.E2241.INR  - DR payments</v>
          </cell>
        </row>
        <row r="477">
          <cell r="C477" t="str">
            <v>600.7050.E2242.INR  - Incentives</v>
          </cell>
        </row>
        <row r="478">
          <cell r="C478" t="str">
            <v xml:space="preserve">600.7070.E2205.INR  - CUSTODY FEES </v>
          </cell>
        </row>
        <row r="479">
          <cell r="C479" t="str">
            <v xml:space="preserve">600.7070.E2206.INR  - CUSTODY FEES </v>
          </cell>
        </row>
        <row r="480">
          <cell r="C480" t="str">
            <v>600.7080.E2203.INR  - TA FEES</v>
          </cell>
        </row>
        <row r="481">
          <cell r="C481" t="str">
            <v>600.7080.E2202.INR  - TA FEES</v>
          </cell>
        </row>
        <row r="482">
          <cell r="C482" t="str">
            <v>600.7090.E2204.INR  - Directors/Trustee</v>
          </cell>
        </row>
        <row r="483">
          <cell r="C483" t="str">
            <v>600.7090.E2204.INR  - Directors/Trustee</v>
          </cell>
        </row>
        <row r="484">
          <cell r="C484" t="str">
            <v>600.7100.E2207.INR  - Statutory Audit Fees</v>
          </cell>
        </row>
        <row r="485">
          <cell r="C485" t="str">
            <v>600.7100.E2208.INR  - Out Of Pocket Fees</v>
          </cell>
        </row>
        <row r="486">
          <cell r="C486" t="str">
            <v>600.7110.E2232.INR  - Investor Communications</v>
          </cell>
        </row>
        <row r="487">
          <cell r="C487" t="str">
            <v>600.7110.E2233.INR  - Newsletter</v>
          </cell>
        </row>
        <row r="488">
          <cell r="C488" t="str">
            <v>600.7110.E2234.INR  - Account Statement</v>
          </cell>
        </row>
        <row r="489">
          <cell r="C489" t="str">
            <v>600.7110.E2235.INR  - Investor Letter</v>
          </cell>
        </row>
        <row r="490">
          <cell r="C490" t="str">
            <v>600.7110.E2236.INR  - Annual Reports</v>
          </cell>
        </row>
        <row r="491">
          <cell r="C491" t="str">
            <v>600.7130.E2000.INR  - Marketing &amp; Selling</v>
          </cell>
        </row>
        <row r="492">
          <cell r="C492" t="str">
            <v>600.7130.E2210.INR  - Advertising &amp; Promotion</v>
          </cell>
        </row>
        <row r="493">
          <cell r="C493" t="str">
            <v>600.7130.E2211.INR  - Press</v>
          </cell>
        </row>
        <row r="494">
          <cell r="C494" t="str">
            <v>600.7130.E2212.INR  - Magazines</v>
          </cell>
        </row>
        <row r="495">
          <cell r="C495" t="str">
            <v>600.7130.E2213.INR  - TV</v>
          </cell>
        </row>
        <row r="496">
          <cell r="C496" t="str">
            <v>600.7130.E2214.INR  - Outdoor Hoardings</v>
          </cell>
        </row>
        <row r="497">
          <cell r="C497" t="str">
            <v>600.7130.E2215.INR  - Statutory Ads - Half Yearly</v>
          </cell>
        </row>
        <row r="498">
          <cell r="C498" t="str">
            <v>600.7130.E2216.INR  - Statutory Ads - Addenda</v>
          </cell>
        </row>
        <row r="499">
          <cell r="C499" t="str">
            <v>600.7130.E2217.INR  - Distributors Magazines</v>
          </cell>
        </row>
        <row r="500">
          <cell r="C500" t="str">
            <v>600.7130.E2218.INR  - Radio</v>
          </cell>
        </row>
        <row r="501">
          <cell r="C501" t="str">
            <v>600.7130.E2219.INR  - Cinema</v>
          </cell>
        </row>
        <row r="502">
          <cell r="C502" t="str">
            <v>600.7130.E2220.INR  - Web Promotions</v>
          </cell>
        </row>
        <row r="503">
          <cell r="C503" t="str">
            <v>600.7130.E2221.INR  - Public relations</v>
          </cell>
        </row>
        <row r="504">
          <cell r="C504" t="str">
            <v>600.7130.E2222.INR  - Point OF Sales</v>
          </cell>
        </row>
        <row r="505">
          <cell r="C505" t="str">
            <v>600.7130.E2223.INR  - Marketing Literature</v>
          </cell>
        </row>
        <row r="506">
          <cell r="C506" t="str">
            <v>600.7130.E2224.INR  - Brochure</v>
          </cell>
        </row>
        <row r="507">
          <cell r="C507" t="str">
            <v>600.7130.E2225.INR  - Flyer</v>
          </cell>
        </row>
        <row r="508">
          <cell r="C508" t="str">
            <v>600.7130.E2226.INR  - Q&amp;A</v>
          </cell>
        </row>
        <row r="509">
          <cell r="C509" t="str">
            <v>600.7130.E2227.INR  - Sales Ideas</v>
          </cell>
        </row>
        <row r="510">
          <cell r="C510" t="str">
            <v>600.7130.E2228.INR  - Application Forms</v>
          </cell>
        </row>
        <row r="511">
          <cell r="C511" t="str">
            <v>600.7130.E2229.INR  - Prospectus</v>
          </cell>
        </row>
        <row r="512">
          <cell r="C512" t="str">
            <v>600.7130.E2230.INR  - Flip Charts</v>
          </cell>
        </row>
        <row r="513">
          <cell r="C513" t="str">
            <v>600.7130.E2231.INR  - Fact Sheets/Fund Performance Digest</v>
          </cell>
        </row>
        <row r="514">
          <cell r="C514" t="str">
            <v>600.7150.E2243.INR  - Despatch Expenses</v>
          </cell>
        </row>
        <row r="515">
          <cell r="C515" t="str">
            <v>600.7150.E2244.INR  - Courier Marketing</v>
          </cell>
        </row>
        <row r="516">
          <cell r="C516" t="str">
            <v>600.7150.E2245.INR  - Courier Ops Chennai</v>
          </cell>
        </row>
        <row r="517">
          <cell r="C517" t="str">
            <v>600.7150.E2246.INR  - Courier Ops Mumbai</v>
          </cell>
        </row>
        <row r="518">
          <cell r="C518" t="str">
            <v>600.7150.E2247.INR  - Courier Ops North</v>
          </cell>
        </row>
        <row r="519">
          <cell r="C519" t="str">
            <v>600.7150.E2248.INR  - Courier Ops East</v>
          </cell>
        </row>
        <row r="520">
          <cell r="C520" t="str">
            <v>600.7150.E2249.INR  - Courier Ops South</v>
          </cell>
        </row>
        <row r="521">
          <cell r="C521" t="str">
            <v>600.7150.E2250.INR  - Courier Ops Maharashtra</v>
          </cell>
        </row>
        <row r="522">
          <cell r="C522" t="str">
            <v>600.7150.E2251.INR  - Courier Ops Gujarat</v>
          </cell>
        </row>
        <row r="523">
          <cell r="C523" t="str">
            <v>600.7500.E2000.INR  - INTEREST EXPENSE</v>
          </cell>
        </row>
        <row r="524">
          <cell r="C524" t="str">
            <v>600.7900.E2000.INR  - MISC EXPENSES ACCRUED</v>
          </cell>
        </row>
        <row r="525">
          <cell r="C525" t="str">
            <v>600.7900.E2000.INR  - MISC EXPENSES ACCRUED</v>
          </cell>
        </row>
        <row r="526">
          <cell r="C526" t="str">
            <v>600.7900.E2000.INR  - MISC EXPENSES ACCRUED</v>
          </cell>
        </row>
        <row r="527">
          <cell r="C527" t="str">
            <v>600.7900.E2253.INR  - Internal Audit Expenses</v>
          </cell>
        </row>
        <row r="528">
          <cell r="C528" t="str">
            <v>600.7900.E2254.INR  - Other Expenses</v>
          </cell>
        </row>
      </sheetData>
      <sheetData sheetId="25"/>
      <sheetData sheetId="26"/>
      <sheetData sheetId="27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ndor Master"/>
    </sheetNames>
    <sheetDataSet>
      <sheetData sheetId="0" refreshError="1">
        <row r="1">
          <cell r="H1" t="str">
            <v>Letter Date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SHET9"/>
      <sheetName val="Pool data"/>
    </sheetNames>
    <definedNames>
      <definedName name="Macro13"/>
      <definedName name="Macro14"/>
    </definedNames>
    <sheetDataSet>
      <sheetData sheetId="0" refreshError="1"/>
      <sheetData sheetId="1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p sheet "/>
      <sheetName val="Transaction Wise"/>
      <sheetName val="rect entries Oasis"/>
      <sheetName val="rect entries Coda"/>
      <sheetName val="Pivot BS"/>
      <sheetName val="28 Nov 05_Citi"/>
      <sheetName val="Transaction CODA Brkup"/>
      <sheetName val="TG"/>
      <sheetName val="Actual Debt"/>
      <sheetName val="Actual Equity"/>
      <sheetName val="call details"/>
      <sheetName val="Pivot OASIS"/>
      <sheetName val="Master OASIS"/>
      <sheetName val="Pivot  CODA"/>
      <sheetName val="CODA Live Ledgers"/>
      <sheetName val="CITI DTR"/>
      <sheetName val="Oasis Ledger"/>
      <sheetName val="C4279"/>
      <sheetName val="C4284"/>
      <sheetName val="Switch 2811"/>
      <sheetName val="Corpus Vs Funding Sheet"/>
      <sheetName val="BC"/>
      <sheetName val="C4285"/>
      <sheetName val="UF"/>
      <sheetName val="Master Codes"/>
      <sheetName val="T+3 Pending"/>
      <sheetName val="MM"/>
      <sheetName val="L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>
        <row r="3">
          <cell r="C3" t="str">
            <v>A100000119  - UNCLAIMED DIVIDEND BANK A/C</v>
          </cell>
        </row>
        <row r="4">
          <cell r="C4" t="str">
            <v>A100000171  - RBI / DIV ACCOUNT DIFFERENCE</v>
          </cell>
        </row>
        <row r="5">
          <cell r="C5" t="str">
            <v>A100000046  - THE VYSYA BANK  - MADRAS</v>
          </cell>
        </row>
        <row r="6">
          <cell r="C6" t="str">
            <v>A100000091  - ABN AMRO BANK CURRENT A/C</v>
          </cell>
        </row>
        <row r="7">
          <cell r="C7" t="str">
            <v>A100000128  - CITI BANK CURRENT A/C Custody</v>
          </cell>
        </row>
        <row r="8">
          <cell r="C8" t="str">
            <v>A100000112  - RESERVE BANK OF INDIA A/C</v>
          </cell>
        </row>
        <row r="9">
          <cell r="C9" t="str">
            <v>A100000116  - HDFC BANK - COMMON EXP A/C</v>
          </cell>
        </row>
        <row r="10">
          <cell r="C10" t="str">
            <v>A100000157  - HDFC REDEMPTION</v>
          </cell>
        </row>
        <row r="11">
          <cell r="C11" t="str">
            <v>A100000159  - ABN AMRO REDEMPTION</v>
          </cell>
        </row>
        <row r="12">
          <cell r="C12" t="str">
            <v>A100000156  - HSBC - TMF - REDEMPTION</v>
          </cell>
        </row>
        <row r="13">
          <cell r="C13" t="str">
            <v>A100000158  - SCB REDEMPTION</v>
          </cell>
        </row>
        <row r="14">
          <cell r="C14" t="str">
            <v>A100000163  - AMEX TILP A/C</v>
          </cell>
        </row>
        <row r="15">
          <cell r="C15" t="str">
            <v>A100000172  - FUND MANAGE IDBI</v>
          </cell>
        </row>
        <row r="16">
          <cell r="C16" t="str">
            <v>A100000142  - POWER DEPOSIT</v>
          </cell>
        </row>
        <row r="17">
          <cell r="C17" t="str">
            <v>A100000174  - CITI BANK CURRENT A/C Mumbai</v>
          </cell>
        </row>
        <row r="18">
          <cell r="C18" t="str">
            <v>A100000180  - Citi Money Market Account</v>
          </cell>
        </row>
        <row r="19">
          <cell r="C19" t="str">
            <v>A100000135  - TA BANK BALANCE</v>
          </cell>
        </row>
        <row r="20">
          <cell r="C20" t="str">
            <v>A100000169  - SUB A/C - OP RECO DIFF</v>
          </cell>
        </row>
        <row r="21">
          <cell r="C21" t="str">
            <v>A100000009  - COLLECTION ACCOUNT-GENERAL</v>
          </cell>
        </row>
        <row r="22">
          <cell r="C22" t="str">
            <v>A100000080  - COLLECTION A/C - PAYABLE</v>
          </cell>
        </row>
        <row r="23">
          <cell r="C23" t="str">
            <v>A100000014  - K.P.M.F. - PURCHASE ACCOUNT</v>
          </cell>
        </row>
        <row r="24">
          <cell r="C24" t="str">
            <v>A100000144  - PE RATIO FOF PURCHASE</v>
          </cell>
        </row>
        <row r="25">
          <cell r="C25" t="str">
            <v>A100000146  - LIFE STAGE - 20 - PURCHASE A/C</v>
          </cell>
        </row>
        <row r="26">
          <cell r="C26" t="str">
            <v>A100000148  - LIFE STAGE - 30 - PURCHASE A/C</v>
          </cell>
        </row>
        <row r="27">
          <cell r="C27" t="str">
            <v>A100000150  - LIFE STAGE - 40 - PURCHASE A/C</v>
          </cell>
        </row>
        <row r="28">
          <cell r="C28" t="str">
            <v>A100000152  - LIFE STAGE - 50 - PURCHASE A/C</v>
          </cell>
        </row>
        <row r="29">
          <cell r="C29" t="str">
            <v>A100000154  - FLOATING RATE - 50 - PURCHASE A/C</v>
          </cell>
        </row>
        <row r="30">
          <cell r="C30" t="str">
            <v xml:space="preserve">  - MONEY MARKET - CBLO</v>
          </cell>
        </row>
        <row r="31">
          <cell r="C31" t="str">
            <v xml:space="preserve">  - MONEY MARKET - RR</v>
          </cell>
        </row>
        <row r="32">
          <cell r="C32" t="str">
            <v>A060000000  - MONEY MARKET - OVERNIGHT CALL</v>
          </cell>
        </row>
        <row r="33">
          <cell r="C33" t="str">
            <v>A071000000  - MONEY MARKET - CD - T BILLS</v>
          </cell>
        </row>
        <row r="34">
          <cell r="C34" t="str">
            <v>A201000000  - APPLICATION MONEY LISTED EQUITIES</v>
          </cell>
        </row>
        <row r="35">
          <cell r="C35" t="str">
            <v>A401000000  - RECEIVABLE ON SALE - LISTED EQUIT</v>
          </cell>
        </row>
        <row r="36">
          <cell r="C36" t="str">
            <v>A404000000  - RECEIVABLE ON SALE - LISTED NCD'S</v>
          </cell>
        </row>
        <row r="37">
          <cell r="C37" t="str">
            <v>A051000000  - MARGIN MONEY ACCOUNT</v>
          </cell>
        </row>
        <row r="38">
          <cell r="C38" t="str">
            <v>A100000032  - REFUND RECEIVABLE</v>
          </cell>
        </row>
        <row r="39">
          <cell r="C39" t="str">
            <v>A301000000  - DIVIDEND RECEIVABLE - LISTED EQUIT</v>
          </cell>
        </row>
        <row r="40">
          <cell r="C40" t="str">
            <v>A015000000  - INTEREST RECEIVABLE - CD</v>
          </cell>
        </row>
        <row r="41">
          <cell r="C41" t="str">
            <v>A072000000  - INTEREST RECOVERABLE - DEBENTURES</v>
          </cell>
        </row>
        <row r="42">
          <cell r="C42" t="str">
            <v>A303000000  - INTEREST RECEIVABLE - PP NCDS</v>
          </cell>
        </row>
        <row r="43">
          <cell r="C43" t="str">
            <v>A304000000  - INTEREST RECEIVABLE - LISTED NCD'S</v>
          </cell>
        </row>
        <row r="44">
          <cell r="C44" t="str">
            <v>A604000000  - INTEREST RECEIVABLE - DEBENTURES</v>
          </cell>
        </row>
        <row r="45">
          <cell r="C45" t="str">
            <v>A013000000  - INTEREST RECEIVABLE - MONEY MARKET</v>
          </cell>
        </row>
        <row r="46">
          <cell r="C46" t="str">
            <v>A472000001  - INTEREST RECEIVABLE - BANK DEPOSITS</v>
          </cell>
        </row>
        <row r="47">
          <cell r="C47" t="str">
            <v xml:space="preserve">  - INTEREST RECEIVABLE - CBLO</v>
          </cell>
        </row>
        <row r="48">
          <cell r="C48" t="str">
            <v xml:space="preserve">  - INTEREST RECEIVABLE - RR</v>
          </cell>
        </row>
        <row r="49">
          <cell r="C49" t="str">
            <v>A073000001  - TAX DEDUCTED ON BANK DEPOSITS</v>
          </cell>
        </row>
        <row r="50">
          <cell r="C50" t="str">
            <v>A704000000  - I.T DED AT SOURCE-LISTED NCD'S</v>
          </cell>
        </row>
        <row r="51">
          <cell r="C51" t="str">
            <v>A706000000  - I.T DED AT SOURCE-LISTED CD'S</v>
          </cell>
        </row>
        <row r="52">
          <cell r="C52" t="str">
            <v>A701000000  - I.T DED AT SOURCE - LISTED EQUITS</v>
          </cell>
        </row>
        <row r="53">
          <cell r="C53" t="str">
            <v>A702000000  - I.T DED AT SOURCE - PP EQUITIES</v>
          </cell>
        </row>
        <row r="54">
          <cell r="C54" t="str">
            <v>A100000081  - INCOME TAX REFUNDABLE 94-95</v>
          </cell>
        </row>
        <row r="55">
          <cell r="C55" t="str">
            <v>A100000090  - INCOME TAX REFUNDABLE - 1995-96</v>
          </cell>
        </row>
        <row r="56">
          <cell r="C56" t="str">
            <v>A003000000  - INVESTMENTS - PRIV PLACED NCD'S</v>
          </cell>
        </row>
        <row r="57">
          <cell r="C57" t="str">
            <v>A004000000  - INVESTMENTS - LISTED NCD'S</v>
          </cell>
        </row>
        <row r="58">
          <cell r="C58" t="str">
            <v>A100000094  - FD ICICI BANK</v>
          </cell>
        </row>
        <row r="59">
          <cell r="C59" t="str">
            <v>A100000098  - FD HDFC BANK</v>
          </cell>
        </row>
        <row r="60">
          <cell r="C60" t="str">
            <v>A100000111  - FD RABO BANK</v>
          </cell>
        </row>
        <row r="61">
          <cell r="C61" t="str">
            <v>A100000117  - FD INDUS IND BANK</v>
          </cell>
        </row>
        <row r="62">
          <cell r="C62" t="str">
            <v>A100000124  - FD PNB</v>
          </cell>
        </row>
        <row r="63">
          <cell r="C63" t="str">
            <v>A100000125  - FD CANARA BANK</v>
          </cell>
        </row>
        <row r="64">
          <cell r="C64" t="str">
            <v>A100000132  - FD ANDHRA BANK</v>
          </cell>
        </row>
        <row r="65">
          <cell r="C65" t="str">
            <v>A100000133  - FD UNION BANK</v>
          </cell>
        </row>
        <row r="66">
          <cell r="C66" t="str">
            <v>A100000134  - FD ING VYSYA BANK</v>
          </cell>
        </row>
        <row r="67">
          <cell r="C67" t="str">
            <v>A100000140  - FD SYNDICATE BANK</v>
          </cell>
        </row>
        <row r="68">
          <cell r="C68" t="str">
            <v>A100000164  - FD - AMEX LP</v>
          </cell>
        </row>
        <row r="69">
          <cell r="C69" t="str">
            <v>A001000000  - INVESTMENTS - LISTED EQUITIES</v>
          </cell>
        </row>
        <row r="70">
          <cell r="C70" t="str">
            <v>A002000000  - INVESTMENTS - PRIV.PLACED EQUITIES</v>
          </cell>
        </row>
        <row r="71">
          <cell r="C71" t="str">
            <v>ADEBNOTIONAL  - Investment - Debentures</v>
          </cell>
        </row>
        <row r="72">
          <cell r="C72" t="str">
            <v>AEQTNOTIONAL  - Investment - Equity</v>
          </cell>
        </row>
        <row r="73">
          <cell r="C73" t="str">
            <v>EAPPNOTIONAL  - Depreciation</v>
          </cell>
        </row>
        <row r="74">
          <cell r="C74" t="str">
            <v>A100000115  - PURE GROWTH - REDEMPTION A/C</v>
          </cell>
        </row>
        <row r="75">
          <cell r="C75" t="str">
            <v>A100000170  - RED A/C RECO DIFF</v>
          </cell>
        </row>
        <row r="76">
          <cell r="C76" t="str">
            <v>L022000001  - BLUECHIP CLOSE END REDEMPTION A/C</v>
          </cell>
        </row>
        <row r="77">
          <cell r="C77" t="str">
            <v>A100000015  - K.P.M.F- REDEMPTION</v>
          </cell>
        </row>
        <row r="78">
          <cell r="C78" t="str">
            <v>A100000145  - PE RATIO FOF REDEMPTION A/C</v>
          </cell>
        </row>
        <row r="79">
          <cell r="C79" t="str">
            <v>A100000147  - LIFE STAGE - 20 - REDEMPTION A/C</v>
          </cell>
        </row>
        <row r="80">
          <cell r="C80" t="str">
            <v>A100000149  - LIFE STAGE - 30 - REDEMPTION A/C</v>
          </cell>
        </row>
        <row r="81">
          <cell r="C81" t="str">
            <v>A100000151  - LIFE STAGE - 40 - REDEMPTION A/C</v>
          </cell>
        </row>
        <row r="82">
          <cell r="C82" t="str">
            <v>A100000153  - LIFE STAGE - 50 - REDEMPTION A/C</v>
          </cell>
        </row>
        <row r="83">
          <cell r="C83" t="str">
            <v>A100000155  - FLOATING RATE - 50 + - REDEMPTION A/C</v>
          </cell>
        </row>
        <row r="84">
          <cell r="C84" t="str">
            <v>A100000139  - ACCOUNT PAYABLE</v>
          </cell>
        </row>
        <row r="85">
          <cell r="C85" t="str">
            <v>L314000000  - BROKER OUTSTANDING</v>
          </cell>
        </row>
        <row r="86">
          <cell r="C86" t="str">
            <v>A050000000  - BROKER CONTROL A/C.</v>
          </cell>
        </row>
        <row r="87">
          <cell r="C87" t="str">
            <v>L401000000  - PAYABLE ON PURCHASE - LISTED EQUITS</v>
          </cell>
        </row>
        <row r="88">
          <cell r="C88" t="str">
            <v>L402000000  - PAYABLE ON PURCHASE-PP EQUITIES</v>
          </cell>
        </row>
        <row r="89">
          <cell r="C89" t="str">
            <v>L404000000  - PAYABLE ON PURCHASE-LISTED NCD'S</v>
          </cell>
        </row>
        <row r="90">
          <cell r="C90" t="str">
            <v>L011000001  - UNCLAIMED DIV / RED A/C</v>
          </cell>
        </row>
        <row r="91">
          <cell r="C91" t="str">
            <v>L021000000  - DIVIDEND PAYABLE</v>
          </cell>
        </row>
        <row r="92">
          <cell r="C92" t="str">
            <v>L025000000  - DIVIDEND PAYABLE  INSTL PLAN</v>
          </cell>
        </row>
        <row r="93">
          <cell r="C93" t="str">
            <v>L005000001  - SALES CHARGES PAYABLE TO AMC</v>
          </cell>
        </row>
        <row r="94">
          <cell r="C94" t="str">
            <v>L315000004  - TDS - NRI</v>
          </cell>
        </row>
        <row r="95">
          <cell r="C95" t="str">
            <v>L315000005  - STT PAYABLE</v>
          </cell>
        </row>
        <row r="96">
          <cell r="C96" t="str">
            <v>L023000000  - BACK END FEE ACCOUNT</v>
          </cell>
        </row>
        <row r="97">
          <cell r="C97" t="str">
            <v>A100000076  - SUSPENSE-(PAYMENTS)</v>
          </cell>
        </row>
        <row r="98">
          <cell r="C98" t="str">
            <v>A100000173  - DIV / INT RECD NOT ELIGIBLE</v>
          </cell>
        </row>
        <row r="99">
          <cell r="C99" t="str">
            <v>L314000003  - Brokerage Payable</v>
          </cell>
        </row>
        <row r="100">
          <cell r="C100" t="str">
            <v>A411000000  - AMC ACCOUNT</v>
          </cell>
        </row>
        <row r="101">
          <cell r="C101" t="str">
            <v>L302000000  - MANAGEMENT FEE PAYABLE</v>
          </cell>
        </row>
        <row r="102">
          <cell r="C102" t="str">
            <v>L804000001  - PAYABLE TO AMC</v>
          </cell>
        </row>
        <row r="103">
          <cell r="C103" t="str">
            <v>LAMCNOTIONAL  - AMC Fees Payable</v>
          </cell>
        </row>
        <row r="104">
          <cell r="C104" t="str">
            <v>LMGFNOTIONAL  - Management Fees payable</v>
          </cell>
        </row>
        <row r="105">
          <cell r="C105" t="str">
            <v>L303000000  - CUSTODIAN FEES PAYABLE</v>
          </cell>
        </row>
        <row r="106">
          <cell r="C106" t="str">
            <v>LREGNOTIONAL  - Registrar Fees Payable</v>
          </cell>
        </row>
        <row r="107">
          <cell r="C107" t="str">
            <v>L301000000  - TRUSTEE FEE PAYABLE</v>
          </cell>
        </row>
        <row r="108">
          <cell r="C108" t="str">
            <v>LTRSNOTIONAL  - Trustee Fees Payable</v>
          </cell>
        </row>
        <row r="109">
          <cell r="C109" t="str">
            <v>L503000000  - AUDIT FEES PAYABLE</v>
          </cell>
        </row>
        <row r="110">
          <cell r="C110" t="str">
            <v>L804000004  - MARKETING EXPENSES PAYABLE</v>
          </cell>
        </row>
        <row r="111">
          <cell r="C111" t="str">
            <v>L804000005  - MARKETING PAYABLE - II</v>
          </cell>
        </row>
        <row r="112">
          <cell r="C112" t="str">
            <v>L007000000  - MISCELLANEOUS EXPENSES PAYABLE</v>
          </cell>
        </row>
        <row r="113">
          <cell r="C113" t="str">
            <v>LOTHNOTIONAL  - Misc Exps Payable</v>
          </cell>
        </row>
        <row r="114">
          <cell r="C114" t="str">
            <v>L315000001  - TAX DEDUCTED AT SOURCE - FEES</v>
          </cell>
        </row>
        <row r="115">
          <cell r="C115" t="str">
            <v>L315000003  - TAX DEDUCTED  -  SUPPLIERS</v>
          </cell>
        </row>
        <row r="116">
          <cell r="C116" t="str">
            <v>L315000002  - TAX DEDTD AT SOURCE DIVIDENDS</v>
          </cell>
        </row>
        <row r="117">
          <cell r="C117" t="str">
            <v>L317000001  - SERVICE TAX PAYABLE</v>
          </cell>
        </row>
        <row r="118">
          <cell r="C118" t="str">
            <v>L001000001  - SCHEME CORPUS</v>
          </cell>
        </row>
        <row r="119">
          <cell r="C119" t="str">
            <v>L001000022  - CORPUS INSTITUTIONAL- GROWTH</v>
          </cell>
        </row>
        <row r="120">
          <cell r="C120" t="str">
            <v>L001000025  - CORPUS LIQUID GROWTH</v>
          </cell>
        </row>
        <row r="121">
          <cell r="C121" t="str">
            <v>L001000016  - SCHEME CORPUS - DAILY DIVIDEND</v>
          </cell>
        </row>
        <row r="122">
          <cell r="C122" t="str">
            <v>L001000024  - CORPUS INSTITUTIONAL DAILY DIV</v>
          </cell>
        </row>
        <row r="123">
          <cell r="C123" t="str">
            <v>L001000027  - CORPUS LIQUID DAILY DIV</v>
          </cell>
        </row>
        <row r="124">
          <cell r="C124" t="str">
            <v>L001000006  - SCHEME CORPUS - WEEKLY DIVIDEND</v>
          </cell>
        </row>
        <row r="125">
          <cell r="C125" t="str">
            <v>L001000023  - CORPUS INSTITUTIONAL- WEEKLY DIV</v>
          </cell>
        </row>
        <row r="126">
          <cell r="C126" t="str">
            <v>L001000026  - CORPUS LIQUID WEEKLY DIV</v>
          </cell>
        </row>
        <row r="127">
          <cell r="C127" t="str">
            <v>L001000012  - SCHEME CORPUS - WEEKLY BONUS</v>
          </cell>
        </row>
        <row r="128">
          <cell r="C128" t="str">
            <v>L001000013  - SCHEME CORPUS - MONTHLY BONUS</v>
          </cell>
        </row>
        <row r="129">
          <cell r="C129" t="str">
            <v>L001000003  - SCHEME CORPUS - MONTHLY DIVIDEND</v>
          </cell>
        </row>
        <row r="130">
          <cell r="C130" t="str">
            <v>L001000002  - SCHEME CORPUS - DIVIDEND</v>
          </cell>
        </row>
        <row r="131">
          <cell r="C131" t="str">
            <v>L001000004  - SCHEME CORPUS - QUARTERLY DIVIDEND</v>
          </cell>
        </row>
        <row r="132">
          <cell r="C132" t="str">
            <v>L001000005  - SCHEME CORPUS - HALF YEARLY DIVD</v>
          </cell>
        </row>
        <row r="133">
          <cell r="C133" t="str">
            <v>L003000001  - UNIT PREMIUM RESERVE</v>
          </cell>
        </row>
        <row r="134">
          <cell r="C134" t="str">
            <v>L003000040  - UNIT PREM RES INST GROWTH</v>
          </cell>
        </row>
        <row r="135">
          <cell r="C135" t="str">
            <v>L003000046  - UNIT PREM RES LIQUID GROWTH</v>
          </cell>
        </row>
        <row r="136">
          <cell r="C136" t="str">
            <v>L003000028  - UNIT PREMIUN RESERVE - DAILY DIVIDE</v>
          </cell>
        </row>
        <row r="137">
          <cell r="C137" t="str">
            <v>L003000044  - UNIT PREM RES INST DAILY DIV</v>
          </cell>
        </row>
        <row r="138">
          <cell r="C138" t="str">
            <v>L003000050  - UNIT PREM RES LIQUID INST DAILY DIV</v>
          </cell>
        </row>
        <row r="139">
          <cell r="C139" t="str">
            <v>L003000026  - UNIT PREMIUM RESERVE-WEEKLY DIV</v>
          </cell>
        </row>
        <row r="140">
          <cell r="C140" t="str">
            <v>L003000042  - UNIT PREM RES INST WEEKLY DIV</v>
          </cell>
        </row>
        <row r="141">
          <cell r="C141" t="str">
            <v>L003000048  - UNIT PREM RES LIQUID WEEKLY DIV</v>
          </cell>
        </row>
        <row r="142">
          <cell r="C142" t="str">
            <v>L003000022  - UNIT PREMIUM RESERVE-MON-BONUS</v>
          </cell>
        </row>
        <row r="143">
          <cell r="C143" t="str">
            <v>L003000024  - UNIT PREMIUM RESERVE-WEEK BONUS</v>
          </cell>
        </row>
        <row r="144">
          <cell r="C144" t="str">
            <v>L003000016  - UNIT PREMIUM RESERVE-MONTHLY</v>
          </cell>
        </row>
        <row r="145">
          <cell r="C145" t="str">
            <v>L003000014  - UNIT PREMIUM RESERVE-DIVIDEND</v>
          </cell>
        </row>
        <row r="146">
          <cell r="C146" t="str">
            <v>L003000018  - UNIT PREMIUM RESERVE-QUARTERLY</v>
          </cell>
        </row>
        <row r="147">
          <cell r="C147" t="str">
            <v>L003000020  - UNIT PREMIUM RESERVE-HALF Y</v>
          </cell>
        </row>
        <row r="148">
          <cell r="C148" t="str">
            <v>L003000002  - UNIT PREMIUM RESERVE - REDEMPTION</v>
          </cell>
        </row>
        <row r="149">
          <cell r="C149" t="str">
            <v>L003000041  - UNIT RED RES INST GROWTH</v>
          </cell>
        </row>
        <row r="150">
          <cell r="C150" t="str">
            <v>L003000047  - UNIT RED RES LIQUID GROWTH</v>
          </cell>
        </row>
        <row r="151">
          <cell r="C151" t="str">
            <v>L003000029  - UNIT REDEMRESERVE - DAILY DIVI</v>
          </cell>
        </row>
        <row r="152">
          <cell r="C152" t="str">
            <v>L003000045  - UNIT RED RES INST DAILY DIV</v>
          </cell>
        </row>
        <row r="153">
          <cell r="C153" t="str">
            <v>L003000051  - UNIT RED RES LIQUID INST DAILY DIV</v>
          </cell>
        </row>
        <row r="154">
          <cell r="C154" t="str">
            <v>L003000027  - UNIT REDEM RESERVE-WEEKLY DIV</v>
          </cell>
        </row>
        <row r="155">
          <cell r="C155" t="str">
            <v>L003000043  - UNIT RED RES INST WEEKLY DIV</v>
          </cell>
        </row>
        <row r="156">
          <cell r="C156" t="str">
            <v>L003000049  - UNIT RED RES LIQUID WEEKLY DIV</v>
          </cell>
        </row>
        <row r="157">
          <cell r="C157" t="str">
            <v>L003000023  - UNIT REDEM RESERVE-MON BONUS</v>
          </cell>
        </row>
        <row r="158">
          <cell r="C158" t="str">
            <v>L003000025  - UNIT REDEM RESERVE-WEEK BONUS</v>
          </cell>
        </row>
        <row r="159">
          <cell r="C159" t="str">
            <v>L003000017  - UNIT REDEM RESERVE-MONTHLY</v>
          </cell>
        </row>
        <row r="160">
          <cell r="C160" t="str">
            <v>L003000015  - UNIT REDEM RESERVE- DIVIDEND</v>
          </cell>
        </row>
        <row r="161">
          <cell r="C161" t="str">
            <v>L003000019  - UNIT REDEM RESERVE-QUARTERLY</v>
          </cell>
        </row>
        <row r="162">
          <cell r="C162" t="str">
            <v>L003000021  - UNIT REDEM RESERVE-HALF Y</v>
          </cell>
        </row>
        <row r="163">
          <cell r="C163" t="str">
            <v>L003000003  - RESERVES &amp; SURPLUS - PFT/LOSS TFRD</v>
          </cell>
        </row>
        <row r="164">
          <cell r="C164" t="str">
            <v>L003000012  - RESERVE A/C - INFLATION HEDGE</v>
          </cell>
        </row>
        <row r="165">
          <cell r="C165" t="str">
            <v>E021000000  - DIVIDEND PAID</v>
          </cell>
        </row>
        <row r="166">
          <cell r="C166" t="str">
            <v>E022000001  - DIVIDEND DISTRIBUTED IN CASH</v>
          </cell>
        </row>
        <row r="167">
          <cell r="C167" t="str">
            <v>E025000000  - DIVIDEND INSTITUTIONAL PLAN</v>
          </cell>
        </row>
        <row r="168">
          <cell r="C168" t="str">
            <v>E026000000  - DIVIDEND SUPER INSTITUTIONAL PLAN</v>
          </cell>
        </row>
        <row r="169">
          <cell r="C169" t="str">
            <v>AINVNOTIONAL  - Investments</v>
          </cell>
        </row>
        <row r="170">
          <cell r="C170" t="str">
            <v>EDEPNOTIONAL2  - Gross Dep Equity</v>
          </cell>
        </row>
        <row r="171">
          <cell r="C171" t="str">
            <v>EDEPNOTIONAL5  - Gross Dep Debentures</v>
          </cell>
        </row>
        <row r="172">
          <cell r="C172" t="str">
            <v>IAPPNOTIONAL1  - Gross App Equity</v>
          </cell>
        </row>
        <row r="173">
          <cell r="C173" t="str">
            <v>IAPPNOTIONAL4  - Gross App Debentures</v>
          </cell>
        </row>
        <row r="174">
          <cell r="C174" t="str">
            <v>L008000000  - PROVISION FOR DEPRECIATION</v>
          </cell>
        </row>
        <row r="175">
          <cell r="C175" t="str">
            <v>I071000000  - PROFIT ON SALE - CD</v>
          </cell>
        </row>
        <row r="176">
          <cell r="C176" t="str">
            <v>I101000000  - PROFIT ON SALE(ST)-LISTED EQUITIES</v>
          </cell>
        </row>
        <row r="177">
          <cell r="C177" t="str">
            <v>I102000000  - PROFIT ON SALE(ST)-PP EQUITIES</v>
          </cell>
        </row>
        <row r="178">
          <cell r="C178" t="str">
            <v>I103000000  - PROFIT ON SALE(ST)-PP NCD</v>
          </cell>
        </row>
        <row r="179">
          <cell r="C179" t="str">
            <v>I104000000  - PROFIT ON SALE(ST)-LISTED NCD</v>
          </cell>
        </row>
        <row r="180">
          <cell r="C180" t="str">
            <v>I601000000  - PROFIT ON SALE(LT)-LISTED EQUITIES</v>
          </cell>
        </row>
        <row r="181">
          <cell r="C181" t="str">
            <v>I602000000  - PROFIT ON SALE(LT)-PP EQUITIES</v>
          </cell>
        </row>
        <row r="182">
          <cell r="C182" t="str">
            <v>I603000000  - PROFIT ON SALE(LT)-PP NCD</v>
          </cell>
        </row>
        <row r="183">
          <cell r="C183" t="str">
            <v>E071000000  - LOSS ON SALE - CD</v>
          </cell>
        </row>
        <row r="184">
          <cell r="C184" t="str">
            <v>E101000000  - LOSS ON SALE(ST)-LISTED EQUITIES</v>
          </cell>
        </row>
        <row r="185">
          <cell r="C185" t="str">
            <v>E102000000  - LOSS ON SALE(ST)-PP EQUITIES</v>
          </cell>
        </row>
        <row r="186">
          <cell r="C186" t="str">
            <v>E103000000  - LOSS ON SALE(ST)-PP NCD</v>
          </cell>
        </row>
        <row r="187">
          <cell r="C187" t="str">
            <v>E104000000  - LOSS ON SALE(ST)-LISTED NCD</v>
          </cell>
        </row>
        <row r="188">
          <cell r="C188" t="str">
            <v>E601000000  - LOSS ON SALE(LT)-LISTED EQUITIES</v>
          </cell>
        </row>
        <row r="189">
          <cell r="C189" t="str">
            <v>E603000000  - LOSS ON SALE(LT)-PP NCD</v>
          </cell>
        </row>
        <row r="190">
          <cell r="C190" t="str">
            <v>E604000000  - LOSS ON SALE(LT)-LISTED NCD</v>
          </cell>
        </row>
        <row r="191">
          <cell r="C191" t="str">
            <v>I101000000  - PROFIT ON SALE(ST)-LISTED EQUITIES</v>
          </cell>
        </row>
        <row r="192">
          <cell r="C192" t="str">
            <v>I003000000  - INTEREST PP NCD'S</v>
          </cell>
        </row>
        <row r="193">
          <cell r="C193" t="str">
            <v>I004000000  - INTEREST LISTED NCD'S</v>
          </cell>
        </row>
        <row r="194">
          <cell r="C194" t="str">
            <v>I017000000  - INT RECVD GILT REPO</v>
          </cell>
        </row>
        <row r="195">
          <cell r="C195" t="str">
            <v>I072000002  - INT RECVD - I/R SWAP</v>
          </cell>
        </row>
        <row r="196">
          <cell r="C196" t="str">
            <v>I076000001  - AMMORTISATION &lt; 182 DAYS A/C</v>
          </cell>
        </row>
        <row r="197">
          <cell r="C197" t="str">
            <v>I072000001  - INTEREST RECEIVED - BANK DEPOSITS</v>
          </cell>
        </row>
        <row r="198">
          <cell r="C198" t="str">
            <v>I013000000  - INTEREST RECEIPTS - MONEY MARKET</v>
          </cell>
        </row>
        <row r="199">
          <cell r="C199" t="str">
            <v>I015000000  - INTEREST RECEIPTS - CD</v>
          </cell>
        </row>
        <row r="200">
          <cell r="C200" t="str">
            <v xml:space="preserve">  - INTEREST RECEIPTS - CBLO</v>
          </cell>
        </row>
        <row r="201">
          <cell r="C201" t="str">
            <v xml:space="preserve">  - INTEREST RECEIPTS - RR</v>
          </cell>
        </row>
        <row r="202">
          <cell r="C202" t="str">
            <v>I001000000  - DIVIDEND - LISTED EQUITIES</v>
          </cell>
        </row>
        <row r="203">
          <cell r="C203" t="str">
            <v xml:space="preserve">I002000000  -  </v>
          </cell>
        </row>
        <row r="204">
          <cell r="C204" t="str">
            <v>I202000001  - MISCELLANEOUS INCOME</v>
          </cell>
        </row>
        <row r="205">
          <cell r="C205" t="str">
            <v>E001000001  - MANAGEMENT FEES</v>
          </cell>
        </row>
        <row r="206">
          <cell r="C206" t="str">
            <v>EAMCNOTIONAL  - AMC Fees (Notional)</v>
          </cell>
        </row>
        <row r="207">
          <cell r="C207" t="str">
            <v>EMGFNOTIONAL  - Management Fees Notional</v>
          </cell>
        </row>
        <row r="208">
          <cell r="C208" t="str">
            <v>E005000001  - BROKERAGE</v>
          </cell>
        </row>
        <row r="209">
          <cell r="C209" t="str">
            <v>E030000000  - Distribution</v>
          </cell>
        </row>
        <row r="210">
          <cell r="C210" t="str">
            <v>E030000001  - Distribution</v>
          </cell>
        </row>
        <row r="211">
          <cell r="C211" t="str">
            <v>E030000002  - Distribution</v>
          </cell>
        </row>
        <row r="212">
          <cell r="C212" t="str">
            <v>E030000003  - Distribution</v>
          </cell>
        </row>
        <row r="213">
          <cell r="C213" t="str">
            <v>E030000004  - Distribution</v>
          </cell>
        </row>
        <row r="214">
          <cell r="C214" t="str">
            <v>E030000005  - Distribution</v>
          </cell>
        </row>
        <row r="215">
          <cell r="C215" t="str">
            <v>E003000001  - CUSTODIAN FEES</v>
          </cell>
        </row>
        <row r="216">
          <cell r="C216" t="str">
            <v>E003000002  - CUSTODIAN FEES</v>
          </cell>
        </row>
        <row r="217">
          <cell r="C217" t="str">
            <v>E024000001  - T A FEES - FOLIO BASED</v>
          </cell>
        </row>
        <row r="218">
          <cell r="C218" t="str">
            <v>E004000001  - REGISTRAR FEES - Aum based</v>
          </cell>
        </row>
        <row r="219">
          <cell r="C219" t="str">
            <v>ETRSNOTIONAL  - Trustee Fees Notional</v>
          </cell>
        </row>
        <row r="220">
          <cell r="C220" t="str">
            <v>E017000001  - TRUSTEE FEE/EXPENSES</v>
          </cell>
        </row>
        <row r="221">
          <cell r="C221" t="str">
            <v>E006000001  - AUDIT</v>
          </cell>
        </row>
        <row r="222">
          <cell r="C222" t="str">
            <v>E006000002  - AUDIT</v>
          </cell>
        </row>
        <row r="223">
          <cell r="C223" t="str">
            <v>E290000000  - INVESTOR COMMUNICATION</v>
          </cell>
        </row>
        <row r="224">
          <cell r="C224" t="str">
            <v>E290000001  - INVESTOR COMMUNICATION</v>
          </cell>
        </row>
        <row r="225">
          <cell r="C225" t="str">
            <v>E290000002  - INVESTOR COMMUNICATION</v>
          </cell>
        </row>
        <row r="226">
          <cell r="C226" t="str">
            <v>E290000003  - INVESTOR COMMUNICATION</v>
          </cell>
        </row>
        <row r="227">
          <cell r="C227" t="str">
            <v>E290000004  - INVESTOR COMMUNICATION</v>
          </cell>
        </row>
        <row r="228">
          <cell r="C228" t="str">
            <v>E011000000  - MARKETING AND SELLING EXPENSES</v>
          </cell>
        </row>
        <row r="229">
          <cell r="C229" t="str">
            <v>E027000000  - MARKETING AND SELLING EXPENSES</v>
          </cell>
        </row>
        <row r="230">
          <cell r="C230" t="str">
            <v>E027000001  - MARKETING AND SELLING EXPENSES</v>
          </cell>
        </row>
        <row r="231">
          <cell r="C231" t="str">
            <v>E027000002  - MARKETING AND SELLING EXPENSES</v>
          </cell>
        </row>
        <row r="232">
          <cell r="C232" t="str">
            <v>E027000003  - MARKETING AND SELLING EXPENSES</v>
          </cell>
        </row>
        <row r="233">
          <cell r="C233" t="str">
            <v>E027000004  - MARKETING AND SELLING EXPENSES</v>
          </cell>
        </row>
        <row r="234">
          <cell r="C234" t="str">
            <v>E027000005  - MARKETING AND SELLING EXPENSES</v>
          </cell>
        </row>
        <row r="235">
          <cell r="C235" t="str">
            <v>E027000006  - MARKETING AND SELLING EXPENSES</v>
          </cell>
        </row>
        <row r="236">
          <cell r="C236" t="str">
            <v>E027000007  - MARKETING AND SELLING EXPENSES</v>
          </cell>
        </row>
        <row r="237">
          <cell r="C237" t="str">
            <v>E027000008  - MARKETING AND SELLING EXPENSES</v>
          </cell>
        </row>
        <row r="238">
          <cell r="C238" t="str">
            <v>E027000009  - MARKETING AND SELLING EXPENSES</v>
          </cell>
        </row>
        <row r="239">
          <cell r="C239" t="str">
            <v>E027000010  - MARKETING AND SELLING EXPENSES</v>
          </cell>
        </row>
        <row r="240">
          <cell r="C240" t="str">
            <v>E027000011  - MARKETING AND SELLING EXPENSES</v>
          </cell>
        </row>
        <row r="241">
          <cell r="C241" t="str">
            <v>E027000012  - MARKETING AND SELLING EXPENSES</v>
          </cell>
        </row>
        <row r="242">
          <cell r="C242" t="str">
            <v>E028000000  - MARKETING AND SELLING EXPENSES</v>
          </cell>
        </row>
        <row r="243">
          <cell r="C243" t="str">
            <v>E028000001  - MARKETING AND SELLING EXPENSES</v>
          </cell>
        </row>
        <row r="244">
          <cell r="C244" t="str">
            <v>E028000002  - MARKETING AND SELLING EXPENSES</v>
          </cell>
        </row>
        <row r="245">
          <cell r="C245" t="str">
            <v>E028000003  - MARKETING AND SELLING EXPENSES</v>
          </cell>
        </row>
        <row r="246">
          <cell r="C246" t="str">
            <v>E028000004  - MARKETING AND SELLING EXPENSES</v>
          </cell>
        </row>
        <row r="247">
          <cell r="C247" t="str">
            <v>E028000005  - MARKETING AND SELLING EXPENSES</v>
          </cell>
        </row>
        <row r="248">
          <cell r="C248" t="str">
            <v>E028000006  - MARKETING AND SELLING EXPENSES</v>
          </cell>
        </row>
        <row r="249">
          <cell r="C249" t="str">
            <v>E028000007  - MARKETING AND SELLING EXPENSES</v>
          </cell>
        </row>
        <row r="250">
          <cell r="C250" t="str">
            <v>E028000008  - MARKETING AND SELLING EXPENSES</v>
          </cell>
        </row>
        <row r="251">
          <cell r="C251" t="str">
            <v>E031000000  - Despatch</v>
          </cell>
        </row>
        <row r="252">
          <cell r="C252" t="str">
            <v>E031000001  - Despatch</v>
          </cell>
        </row>
        <row r="253">
          <cell r="C253" t="str">
            <v>E031000002  - Despatch</v>
          </cell>
        </row>
        <row r="254">
          <cell r="C254" t="str">
            <v>E031000003  - Despatch</v>
          </cell>
        </row>
        <row r="255">
          <cell r="C255" t="str">
            <v>E031000004  - Despatch</v>
          </cell>
        </row>
        <row r="256">
          <cell r="C256" t="str">
            <v>E031000005  - Despatch</v>
          </cell>
        </row>
        <row r="257">
          <cell r="C257" t="str">
            <v>E031000006  - Despatch</v>
          </cell>
        </row>
        <row r="258">
          <cell r="C258" t="str">
            <v>E031000007  - Despatch</v>
          </cell>
        </row>
        <row r="259">
          <cell r="C259" t="str">
            <v>E031000008  - Despatch</v>
          </cell>
        </row>
        <row r="260">
          <cell r="C260" t="str">
            <v>E010000001  - BANK CHARGES</v>
          </cell>
        </row>
        <row r="261">
          <cell r="C261" t="str">
            <v>E009000000  - MISCELLANEOUS EXPENSES</v>
          </cell>
        </row>
        <row r="262">
          <cell r="C262" t="str">
            <v>E032000000  - MISCELLANEOUS EXPENSES</v>
          </cell>
        </row>
        <row r="263">
          <cell r="C263" t="str">
            <v>EOTHNOTIONAL  - Misc Exps Notional</v>
          </cell>
        </row>
        <row r="264">
          <cell r="C264" t="str">
            <v>E032000001  - MISCELLANEOUS EXPENSES</v>
          </cell>
        </row>
        <row r="265">
          <cell r="C265" t="str">
            <v>E032000002  - MISCELLANEOUS EXPENSES</v>
          </cell>
        </row>
        <row r="266">
          <cell r="C266" t="str">
            <v>010.1000.B2000.INR  - Cash - No Name</v>
          </cell>
        </row>
        <row r="267">
          <cell r="C267" t="str">
            <v>010.1000.B2000.INR  - Cash - No Name</v>
          </cell>
        </row>
        <row r="268">
          <cell r="C268" t="str">
            <v>010.1000.B2016.INR  - CASH - CITIBANK</v>
          </cell>
        </row>
        <row r="269">
          <cell r="C269" t="str">
            <v>010.1000.B2016.INR  - CASH - CITIBANK</v>
          </cell>
        </row>
        <row r="270">
          <cell r="C270" t="str">
            <v>010.1000.B2016.INR  - CASH - CITIBANK</v>
          </cell>
        </row>
        <row r="271">
          <cell r="C271" t="str">
            <v>010.1000.B2070.INR  - CASH - RBI</v>
          </cell>
        </row>
        <row r="272">
          <cell r="C272" t="str">
            <v>010.1000.B2073.INR  - CASH - HDFC</v>
          </cell>
        </row>
        <row r="273">
          <cell r="C273" t="str">
            <v>010.1000.B2073.INR  - Cash - HDFC</v>
          </cell>
        </row>
        <row r="274">
          <cell r="C274" t="str">
            <v>010.1000.B2074.INR  - Cash - ABN Amro</v>
          </cell>
        </row>
        <row r="275">
          <cell r="C275" t="str">
            <v>010.1000.B2075.INR  - Cash - HSBC</v>
          </cell>
        </row>
        <row r="276">
          <cell r="C276" t="str">
            <v>010.1000.B2076.INR  - Cash - SCB</v>
          </cell>
        </row>
        <row r="277">
          <cell r="C277" t="str">
            <v>010.1000.B2077.INR  - CASH - American Express</v>
          </cell>
        </row>
        <row r="278">
          <cell r="C278" t="str">
            <v>010.1000.B2078.INR  - CASH - DB</v>
          </cell>
        </row>
        <row r="279">
          <cell r="C279" t="str">
            <v>010.1000.B2079.INR  - Cash Power deposit</v>
          </cell>
        </row>
        <row r="280">
          <cell r="C280" t="str">
            <v>010.1040.B2016.INR  - CASH - CITIBANK</v>
          </cell>
        </row>
        <row r="281">
          <cell r="C281" t="str">
            <v>010.1050.B2016.INR  - CASH - Citi Money Market</v>
          </cell>
        </row>
        <row r="282">
          <cell r="C282" t="str">
            <v>020.4010.A2000.INR  - Subscriptions Receivable-No Name</v>
          </cell>
        </row>
        <row r="283">
          <cell r="C283" t="str">
            <v>020.4010.A2000.INR  - Subscriptions Receivable-No Name</v>
          </cell>
        </row>
        <row r="284">
          <cell r="C284" t="str">
            <v>020.4010.A2002.INR  - Subscriptions Receivable-Templeton Management Ltd</v>
          </cell>
        </row>
        <row r="285">
          <cell r="C285" t="str">
            <v>020.4010.A2002.INR  - Subscriptions Receivable-Templeton Management Ltd</v>
          </cell>
        </row>
        <row r="286">
          <cell r="C286" t="str">
            <v>020.4010.A2101.INR  - Subscriptions Receivable Primary account</v>
          </cell>
        </row>
        <row r="287">
          <cell r="C287" t="str">
            <v>020.4010.A2110.INR  - Subscriptions Receivable - PE Ratio</v>
          </cell>
        </row>
        <row r="288">
          <cell r="C288" t="str">
            <v>020.4010.A2120.INR  - Subscriptions Receivable-20's Plan</v>
          </cell>
        </row>
        <row r="289">
          <cell r="C289" t="str">
            <v>020.4010.A2130.INR  - Subscriptions Receivable-30's Plan</v>
          </cell>
        </row>
        <row r="290">
          <cell r="C290" t="str">
            <v>020.4010.A2140.INR  - Subscriptions Receivable-40's Plan</v>
          </cell>
        </row>
        <row r="291">
          <cell r="C291" t="str">
            <v>020.4010.A2150.INR  - Subscriptions Receivable-50's Plan</v>
          </cell>
        </row>
        <row r="292">
          <cell r="C292" t="str">
            <v>020.4010.A5051.INR  - Subscriptions Receivable-50's FR plan</v>
          </cell>
        </row>
        <row r="293">
          <cell r="C293" t="str">
            <v>030.1271.N1000.INR  - Investment in CBLO</v>
          </cell>
        </row>
        <row r="294">
          <cell r="C294" t="str">
            <v>030.1272.N1000.INR  - Investment in Reverse Repo</v>
          </cell>
        </row>
        <row r="295">
          <cell r="C295" t="str">
            <v>030.1100INR.S1000.INR  - A/CS RECEIVABLE - SECURITIES SOLD</v>
          </cell>
        </row>
        <row r="296">
          <cell r="C296" t="str">
            <v>030.1100INR.S1000.INR  - A/CS RECEIVABLE - SECURITIES SOLD</v>
          </cell>
        </row>
        <row r="297">
          <cell r="C297" t="str">
            <v>030.1100INR.S1000.INR  - A/CS RECEIVABLE - SECURITIES SOLD</v>
          </cell>
        </row>
        <row r="298">
          <cell r="C298" t="str">
            <v>030.1100INR.S1000.INR  - A/CS RECEIVABLE - SECURITIES SOLD</v>
          </cell>
        </row>
        <row r="299">
          <cell r="C299" t="str">
            <v>030.1100INR.S1000.INR  - A/CS RECEIVABLE - SECURITIES SOLD</v>
          </cell>
        </row>
        <row r="300">
          <cell r="C300" t="str">
            <v>030.1170.O1000.INR  - Other Receivables - Variation Margin</v>
          </cell>
        </row>
        <row r="301">
          <cell r="C301" t="str">
            <v>030.1180.O1000.INR  - Other receivables</v>
          </cell>
        </row>
        <row r="302">
          <cell r="C302" t="str">
            <v>040.1220INR.N1000.INR  - DIVIDENDS RECEIVABLE</v>
          </cell>
        </row>
        <row r="303">
          <cell r="C303" t="str">
            <v>050.1240.N1000.INR  - Bond/Deposit Interest Accrual</v>
          </cell>
        </row>
        <row r="304">
          <cell r="C304" t="str">
            <v>050.1240.N1000.INR  - Bond/Deposit Interest Accrual</v>
          </cell>
        </row>
        <row r="305">
          <cell r="C305" t="str">
            <v>050.1240.N1000.INR  - Bond/Deposit Interest Accrual</v>
          </cell>
        </row>
        <row r="306">
          <cell r="C306" t="str">
            <v>050.1240.N1000.INR  - Bond/Deposit Interest Accrual</v>
          </cell>
        </row>
        <row r="307">
          <cell r="C307" t="str">
            <v>050.1240.N1000.INR  - Bond/Deposit Interest Accrual</v>
          </cell>
        </row>
        <row r="308">
          <cell r="C308" t="str">
            <v>050.1260.IND.INR  - BANK INTEREST ACCRUED</v>
          </cell>
        </row>
        <row r="309">
          <cell r="C309" t="str">
            <v>050.1260.IND.INR  - BANK INTEREST ACCRUED</v>
          </cell>
        </row>
        <row r="310">
          <cell r="C310" t="str">
            <v>050.1271.N1000.INR  - Interest Receivable - CBLO</v>
          </cell>
        </row>
        <row r="311">
          <cell r="C311" t="str">
            <v>050.1272.N1000.INR  - Interest Receivable - RR</v>
          </cell>
        </row>
        <row r="312">
          <cell r="C312" t="str">
            <v>100.1215INR.N1000.INR  - Recoverable Tax  - Interest</v>
          </cell>
        </row>
        <row r="313">
          <cell r="C313" t="str">
            <v>100.1215INR.N1000.INR  - Recoverable Tax  - Interest</v>
          </cell>
        </row>
        <row r="314">
          <cell r="C314" t="str">
            <v>100.1215INR.N1000.INR  - Recoverable Tax  - Interest</v>
          </cell>
        </row>
        <row r="315">
          <cell r="C315" t="str">
            <v>100.1220INR.N1000.INR  - Recoverable Tax  - Dividends</v>
          </cell>
        </row>
        <row r="316">
          <cell r="C316" t="str">
            <v>100.1220INR.N1000.INR  - Recoverable Tax  - Dividends</v>
          </cell>
        </row>
        <row r="317">
          <cell r="C317" t="str">
            <v>100.1280INR.N1000.INR  - Recoverable Tax  - Other</v>
          </cell>
        </row>
        <row r="318">
          <cell r="C318" t="str">
            <v>100.1280INR.N1000.INR  - Recoverable Tax  - Other</v>
          </cell>
        </row>
        <row r="319">
          <cell r="C319" t="str">
            <v>110.2003.C3000.INR  - PORTFOLIO COST Bond</v>
          </cell>
        </row>
        <row r="320">
          <cell r="C320" t="str">
            <v>110.2003.C3000.INR  - PORTFOLIO COST Bond</v>
          </cell>
        </row>
        <row r="321">
          <cell r="C321" t="str">
            <v>110.2003.C3000.INR  - PORTFOLIO COST Bond</v>
          </cell>
        </row>
        <row r="322">
          <cell r="C322" t="str">
            <v>110.2003.C3000.INR  - PORTFOLIO COST Bond</v>
          </cell>
        </row>
        <row r="323">
          <cell r="C323" t="str">
            <v>110.2003.C3000.INR  - PORTFOLIO COST Bond</v>
          </cell>
        </row>
        <row r="324">
          <cell r="C324" t="str">
            <v>110.2003.C3000.INR  - PORTFOLIO COST Bond</v>
          </cell>
        </row>
        <row r="325">
          <cell r="C325" t="str">
            <v>110.2003.C3000.INR  - PORTFOLIO COST Bond</v>
          </cell>
        </row>
        <row r="326">
          <cell r="C326" t="str">
            <v>110.2003.C3000.INR  - PORTFOLIO COST Bond</v>
          </cell>
        </row>
        <row r="327">
          <cell r="C327" t="str">
            <v>110.2003.C3000.INR  - PORTFOLIO COST Bond</v>
          </cell>
        </row>
        <row r="328">
          <cell r="C328" t="str">
            <v>110.2003.C3000.INR  - PORTFOLIO COST Bond</v>
          </cell>
        </row>
        <row r="329">
          <cell r="C329" t="str">
            <v>110.2003.C3000.INR  - PORTFOLIO COST Bond</v>
          </cell>
        </row>
        <row r="330">
          <cell r="C330" t="str">
            <v>110.2003.C3000.INR  - PORTFOLIO COST Bond</v>
          </cell>
        </row>
        <row r="331">
          <cell r="C331" t="str">
            <v>110.2003.C3000.INR  - PORTFOLIO COST Bond</v>
          </cell>
        </row>
        <row r="332">
          <cell r="C332" t="str">
            <v>110.2004.C3000.INR  - PORTFOLIO COST Equity</v>
          </cell>
        </row>
        <row r="333">
          <cell r="C333" t="str">
            <v>110.2004.C3000.INR  - PORTFOLIO COST Equity</v>
          </cell>
        </row>
        <row r="334">
          <cell r="C334" t="str">
            <v>110.2100.R1000.INR  - PORTFOLIO UNREALISED APP/DEP</v>
          </cell>
        </row>
        <row r="335">
          <cell r="C335" t="str">
            <v>110.2100.R1000.INR  - PORTFOLIO UNREALISED APP/DEP</v>
          </cell>
        </row>
        <row r="336">
          <cell r="C336" t="str">
            <v>110.2100.R1000.INR  - PORTFOLIO UNREALISED APP/DEP</v>
          </cell>
        </row>
        <row r="337">
          <cell r="C337" t="str">
            <v>200.4010.A2000.INR  - Redemptions Payable-No Name</v>
          </cell>
        </row>
        <row r="338">
          <cell r="C338" t="str">
            <v>200.4010.A2000.INR  - Redemptions Payable-No Name</v>
          </cell>
        </row>
        <row r="339">
          <cell r="C339" t="str">
            <v>200.4010.A2001.INR  - Redemptions Payable- Templeton Funds Trust</v>
          </cell>
        </row>
        <row r="340">
          <cell r="C340" t="str">
            <v>200.4010.A2101.INR  - Primary redemption account</v>
          </cell>
        </row>
        <row r="341">
          <cell r="C341" t="str">
            <v>200.4010.A2110.INR  - Redemption Payable - PE Ratio</v>
          </cell>
        </row>
        <row r="342">
          <cell r="C342" t="str">
            <v>200.4010.A2120.INR  - Redemption Payable - 20's Plan</v>
          </cell>
        </row>
        <row r="343">
          <cell r="C343" t="str">
            <v>200.4010.A2130.INR  - Redemption Payable - 30's Plan</v>
          </cell>
        </row>
        <row r="344">
          <cell r="C344" t="str">
            <v>200.4010.A2140.INR  - Redemption Payable - 40's Plan</v>
          </cell>
        </row>
        <row r="345">
          <cell r="C345" t="str">
            <v>200.4010.A2150.INR  - Redemption Payable - 50's Plan</v>
          </cell>
        </row>
        <row r="346">
          <cell r="C346" t="str">
            <v>200.4010.A5051.INR  - Redemption Payable - 50's +Plan</v>
          </cell>
        </row>
        <row r="347">
          <cell r="C347" t="str">
            <v>210.1180.O1000.INR  - Other Payables</v>
          </cell>
        </row>
        <row r="348">
          <cell r="C348" t="str">
            <v>210.1180.O1000.INR  - Other Payables</v>
          </cell>
        </row>
        <row r="349">
          <cell r="C349" t="str">
            <v>210.1180.O1000.INR  - Other Payables</v>
          </cell>
        </row>
        <row r="350">
          <cell r="C350" t="str">
            <v>210.3000INR.P1000.INR  - A/CS PAYABLE- SECURITIES PURCHASED</v>
          </cell>
        </row>
        <row r="351">
          <cell r="C351" t="str">
            <v>210.3000INR.P1000.INR  - A/CS PAYABLE- SECURITIES PURCHASED</v>
          </cell>
        </row>
        <row r="352">
          <cell r="C352" t="str">
            <v>210.3000INR.P1000.INR  - A/CS PAYABLE- SECURITIES PURCHASED</v>
          </cell>
        </row>
        <row r="353">
          <cell r="C353" t="str">
            <v>210.4200.M2000.INR  - A/CS PAYABLE - SH DIVIDENDS M2001-M2012(Jan-Mar</v>
          </cell>
        </row>
        <row r="354">
          <cell r="C354" t="str">
            <v>210.4200.M2000.INR  - A/CS PAYABLE - SH DIVIDENDS M2001-M2012(Jan-Mar</v>
          </cell>
        </row>
        <row r="355">
          <cell r="C355" t="str">
            <v>210.4200.M2000.INR  - A/CS PAYABLE - SH DIVIDENDS M2001-M2012(Jan-Mar</v>
          </cell>
        </row>
        <row r="356">
          <cell r="C356" t="str">
            <v>210.4301.E2000.INR  - Subscriptions - AMC Expense</v>
          </cell>
        </row>
        <row r="357">
          <cell r="C357" t="str">
            <v>210.4302.E2000.INR  - TDS - NRI</v>
          </cell>
        </row>
        <row r="358">
          <cell r="C358" t="str">
            <v>210.4303.E2000.INR  - STT PAYABLE</v>
          </cell>
        </row>
        <row r="359">
          <cell r="C359" t="str">
            <v>210.4304.E2000.INR  - Back End fee account</v>
          </cell>
        </row>
        <row r="360">
          <cell r="C360" t="str">
            <v>210.4305.E2000.INR  - Other receivables</v>
          </cell>
        </row>
        <row r="361">
          <cell r="C361" t="str">
            <v>210.4305.E2000.INR  - DIVIDENDS RECEIVABLE</v>
          </cell>
        </row>
        <row r="362">
          <cell r="C362" t="str">
            <v>210.4306.O1000.INR  - Unit Commission</v>
          </cell>
        </row>
        <row r="363">
          <cell r="C363" t="str">
            <v>260.7010.E2201.INR  - INV MANAGEMENT FEES</v>
          </cell>
        </row>
        <row r="364">
          <cell r="C364" t="str">
            <v>260.7010.E2201.INR  - INV MANAGEMENT FEES</v>
          </cell>
        </row>
        <row r="365">
          <cell r="C365" t="str">
            <v>260.7010.E2201.INR  - INV MANAGEMENT FEES</v>
          </cell>
        </row>
        <row r="366">
          <cell r="C366" t="str">
            <v>260.7010.E2201.INR  - INV MANAGEMENT FEES</v>
          </cell>
        </row>
        <row r="367">
          <cell r="C367" t="str">
            <v>260.7010.E2201.INR  - INV MANAGEMENT FEES</v>
          </cell>
        </row>
        <row r="368">
          <cell r="C368" t="str">
            <v>260.7070.B2016.INR  - Custodian fees CITIBANK</v>
          </cell>
        </row>
        <row r="369">
          <cell r="C369" t="str">
            <v>260.7080.E2000.INR  - Transfer Agency Fee</v>
          </cell>
        </row>
        <row r="370">
          <cell r="C370" t="str">
            <v>260.7090.E2000.INR  - Directors/Trustee</v>
          </cell>
        </row>
        <row r="371">
          <cell r="C371" t="str">
            <v>260.7090.E2000.INR  - Directors/Trustee</v>
          </cell>
        </row>
        <row r="372">
          <cell r="C372" t="str">
            <v>260.7100.E2000.INR  - Audit Fees</v>
          </cell>
        </row>
        <row r="373">
          <cell r="C373" t="str">
            <v>260.7130.E2000.INR  - Advertising Expense</v>
          </cell>
        </row>
        <row r="374">
          <cell r="C374" t="str">
            <v>260.7130.E2000.INR  - Advertising Expense</v>
          </cell>
        </row>
        <row r="375">
          <cell r="C375" t="str">
            <v>260.7900.E2000.INR  - MISC EXPENSES ACCRUED</v>
          </cell>
        </row>
        <row r="376">
          <cell r="C376" t="str">
            <v>260.7900.E2000.INR  - MISC EXPENSES ACCRUED</v>
          </cell>
        </row>
        <row r="377">
          <cell r="C377" t="str">
            <v>270.3360.E2000.INR  - Taxes Payable - Expense</v>
          </cell>
        </row>
        <row r="378">
          <cell r="C378" t="str">
            <v>270.3360.E2011.INR  - Taxes Payable - Transactions</v>
          </cell>
        </row>
        <row r="379">
          <cell r="C379" t="str">
            <v>270.3360.E2030.INR  - Taxes Payable - Dividend Report</v>
          </cell>
        </row>
        <row r="380">
          <cell r="C380" t="str">
            <v>270.4306.O1000.INR  - Service Tax on Brokerage</v>
          </cell>
        </row>
        <row r="381">
          <cell r="C381" t="str">
            <v>310.4310.C5301.INR  - Growth</v>
          </cell>
        </row>
        <row r="382">
          <cell r="C382" t="str">
            <v>310.4310.C5303.INR  - Institutional Growth</v>
          </cell>
        </row>
        <row r="383">
          <cell r="C383" t="str">
            <v>310.4310.C5304.INR  - Liquid Growth</v>
          </cell>
        </row>
        <row r="384">
          <cell r="C384" t="str">
            <v>310.4310.C5305.INR  - Daily Dividend</v>
          </cell>
        </row>
        <row r="385">
          <cell r="C385" t="str">
            <v>310.4310.C5306.INR  - Institutional Daily Dividend</v>
          </cell>
        </row>
        <row r="386">
          <cell r="C386" t="str">
            <v>310.4310.C5307.INR  - Liquid Daily Dividend</v>
          </cell>
        </row>
        <row r="387">
          <cell r="C387" t="str">
            <v>310.4310.C5308.INR  - Weekly Dividend</v>
          </cell>
        </row>
        <row r="388">
          <cell r="C388" t="str">
            <v>310.4310.C5309.INR  - Institutional Weekly Dividend</v>
          </cell>
        </row>
        <row r="389">
          <cell r="C389" t="str">
            <v>310.4310.C5310.INR  - Liquid Weekly Dividend</v>
          </cell>
        </row>
        <row r="390">
          <cell r="C390" t="str">
            <v>310.4310.C5311.INR  - Bonus</v>
          </cell>
        </row>
        <row r="391">
          <cell r="C391" t="str">
            <v>310.4310.C5311.INR  - Bonus</v>
          </cell>
        </row>
        <row r="392">
          <cell r="C392" t="str">
            <v>310.4310.C5312.INR  - Monthly Dividend</v>
          </cell>
        </row>
        <row r="393">
          <cell r="C393" t="str">
            <v>310.4310.C5313.INR  - Alternative Dividend</v>
          </cell>
        </row>
        <row r="394">
          <cell r="C394" t="str">
            <v>310.4310.C5314.INR  - Quarterly Dividend</v>
          </cell>
        </row>
        <row r="395">
          <cell r="C395" t="str">
            <v>310.4310.C5315.INR  - Half Yearly Dividend</v>
          </cell>
        </row>
        <row r="396">
          <cell r="C396" t="str">
            <v>350.4310.C5301.INR  - SP Growth</v>
          </cell>
        </row>
        <row r="397">
          <cell r="C397" t="str">
            <v>350.4310.C5303.INR  - SP Institutional Growth</v>
          </cell>
        </row>
        <row r="398">
          <cell r="C398" t="str">
            <v>350.4310.C5304.INR  - SP Liquid Growth</v>
          </cell>
        </row>
        <row r="399">
          <cell r="C399" t="str">
            <v>350.4310.C5305.INR  - SP Daily Dividend</v>
          </cell>
        </row>
        <row r="400">
          <cell r="C400" t="str">
            <v>350.4310.C5306.INR  - SP Institutional Daily Dividend</v>
          </cell>
        </row>
        <row r="401">
          <cell r="C401" t="str">
            <v>350.4310.C5307.INR  - SP Liquid Daily Dividend</v>
          </cell>
        </row>
        <row r="402">
          <cell r="C402" t="str">
            <v>350.4310.C5308.INR  - SP Weekly Dividend</v>
          </cell>
        </row>
        <row r="403">
          <cell r="C403" t="str">
            <v>350.4310.C5309.INR  - SP Institutional Weekly Dividend</v>
          </cell>
        </row>
        <row r="404">
          <cell r="C404" t="str">
            <v>350.4310.C5310.INR  - SP Liquid Weekly Dividend</v>
          </cell>
        </row>
        <row r="405">
          <cell r="C405" t="str">
            <v>350.4310.C5311.INR  - SP Bonus</v>
          </cell>
        </row>
        <row r="406">
          <cell r="C406" t="str">
            <v>350.4310.C5311.INR  - SP Bonus</v>
          </cell>
        </row>
        <row r="407">
          <cell r="C407" t="str">
            <v>350.4310.C5312.INR  - SP Monthly Dividend</v>
          </cell>
        </row>
        <row r="408">
          <cell r="C408" t="str">
            <v>350.4310.C5313.INR  - SP Alternative Dividend</v>
          </cell>
        </row>
        <row r="409">
          <cell r="C409" t="str">
            <v>350.4310.C5314.INR  - SP Quarterly Dividend</v>
          </cell>
        </row>
        <row r="410">
          <cell r="C410" t="str">
            <v>350.4310.C5315.INR  - SP Half Yearly Dividend</v>
          </cell>
        </row>
        <row r="411">
          <cell r="C411" t="str">
            <v>360.4330.C5301.INR  - SP Growth</v>
          </cell>
        </row>
        <row r="412">
          <cell r="C412" t="str">
            <v>360.4330.C5303.INR  - SP Institutional Growth</v>
          </cell>
        </row>
        <row r="413">
          <cell r="C413" t="str">
            <v>360.4330.C5304.INR  - SP Liquid Growth</v>
          </cell>
        </row>
        <row r="414">
          <cell r="C414" t="str">
            <v>360.4330.C5305.INR  - SP Daily Dividend</v>
          </cell>
        </row>
        <row r="415">
          <cell r="C415" t="str">
            <v>360.4330.C5306.INR  - SP Institutional Daily Dividend</v>
          </cell>
        </row>
        <row r="416">
          <cell r="C416" t="str">
            <v>360.4330.C5307.INR  - SP Liquid Daily Dividend</v>
          </cell>
        </row>
        <row r="417">
          <cell r="C417" t="str">
            <v>360.4330.C5308.INR  - SP Weekly Dividend</v>
          </cell>
        </row>
        <row r="418">
          <cell r="C418" t="str">
            <v>360.4330.C5309.INR  - SP Institutional Weekly Dividend</v>
          </cell>
        </row>
        <row r="419">
          <cell r="C419" t="str">
            <v>360.4330.C5310.INR  - SP Liquid Weekly Dividend</v>
          </cell>
        </row>
        <row r="420">
          <cell r="C420" t="str">
            <v>360.4330.C5311.INR  - SP Bonus</v>
          </cell>
        </row>
        <row r="421">
          <cell r="C421" t="str">
            <v>360.4330.C5311.INR  - SP Bonus</v>
          </cell>
        </row>
        <row r="422">
          <cell r="C422" t="str">
            <v>360.4330.C5312.INR  - SP Monthly Dividend</v>
          </cell>
        </row>
        <row r="423">
          <cell r="C423" t="str">
            <v>360.4330.C5313.INR  - SP Alternative Dividend</v>
          </cell>
        </row>
        <row r="424">
          <cell r="C424" t="str">
            <v>360.4330.C5314.INR  - SP Quarterly Dividend</v>
          </cell>
        </row>
        <row r="425">
          <cell r="C425" t="str">
            <v>360.4330.C5315.INR  - SP Half Yearly Dividend</v>
          </cell>
        </row>
        <row r="426">
          <cell r="C426" t="str">
            <v>400.4210.C5000.INR  - Offset account</v>
          </cell>
        </row>
        <row r="427">
          <cell r="C427" t="str">
            <v>400.4210.C5000.INR  - Offset account</v>
          </cell>
        </row>
        <row r="428">
          <cell r="C428" t="str">
            <v>420.4240.C5000.INR  - DIVIDEND DISTRIBUTIONS - No class</v>
          </cell>
        </row>
        <row r="429">
          <cell r="C429" t="str">
            <v>420.4240.C5313.INR  - DIVIDEND DISTRIBUTIONS - Dividend</v>
          </cell>
        </row>
        <row r="430">
          <cell r="C430" t="str">
            <v>420.4240.C5000.INR  - DIVIDEND DISTRIBUTIONS - No class</v>
          </cell>
        </row>
        <row r="431">
          <cell r="C431" t="str">
            <v>420.4240.C5000.INR  - DIVIDEND DISTRIBUTIONS - No class</v>
          </cell>
        </row>
        <row r="432">
          <cell r="C432" t="str">
            <v>500.5100.IND.INR  - UNREAL G/L - INVESTMENT</v>
          </cell>
        </row>
        <row r="433">
          <cell r="C433" t="str">
            <v>500.5100.IND.INR  - UNREAL G/L - INVESTMENT</v>
          </cell>
        </row>
        <row r="434">
          <cell r="C434" t="str">
            <v>500.5100.IND.INR  - UNREAL G/L - INVESTMENT</v>
          </cell>
        </row>
        <row r="435">
          <cell r="C435" t="str">
            <v>500.5100.IND.INR  - UNREAL G/L - INVESTMENT</v>
          </cell>
        </row>
        <row r="436">
          <cell r="C436" t="str">
            <v>500.5100.IND.INR  - UNREAL G/L - INVESTMENT</v>
          </cell>
        </row>
        <row r="437">
          <cell r="C437" t="str">
            <v>500.5100.IND.INR  - UNREAL G/L - INVESTMENT</v>
          </cell>
        </row>
        <row r="438">
          <cell r="C438" t="str">
            <v>510.5520.Y1200.INR  - R G/L  Long Gain</v>
          </cell>
        </row>
        <row r="439">
          <cell r="C439" t="str">
            <v>510.5540.Y1300.INR  - R G/L  Long Gain</v>
          </cell>
        </row>
        <row r="440">
          <cell r="C440" t="str">
            <v>510.5520.Y1200.INR  - R G/L  Short Loss</v>
          </cell>
        </row>
        <row r="441">
          <cell r="C441" t="str">
            <v>510.5520.Y1200.INR  - R G/L  Long Gain</v>
          </cell>
        </row>
        <row r="442">
          <cell r="C442" t="str">
            <v>510.5520.Y1200.INR  - R G/L  Long Gain</v>
          </cell>
        </row>
        <row r="443">
          <cell r="C443" t="str">
            <v>510.5540.Y1300.INR  - R G/L  Long Gain</v>
          </cell>
        </row>
        <row r="444">
          <cell r="C444" t="str">
            <v>510.5540.Y1300.INR  - R G/L  Long Gain</v>
          </cell>
        </row>
        <row r="445">
          <cell r="C445" t="str">
            <v>510.5540.Y1300.INR  - R G/L  Long Gain</v>
          </cell>
        </row>
        <row r="446">
          <cell r="C446" t="str">
            <v>510.5560.Y1400.INR  - R G/L  Short Loss</v>
          </cell>
        </row>
        <row r="447">
          <cell r="C447" t="str">
            <v>510.5580.Y1500.INR  - R G/L  Long Loss</v>
          </cell>
        </row>
        <row r="448">
          <cell r="C448" t="str">
            <v>510.5560.Y1400.INR  - R G/L  Short Loss</v>
          </cell>
        </row>
        <row r="449">
          <cell r="C449" t="str">
            <v>510.5560.Y1400.INR  - R G/L  Short Loss</v>
          </cell>
        </row>
        <row r="450">
          <cell r="C450" t="str">
            <v>510.5560.Y1400.INR  - R G/L  Short Loss</v>
          </cell>
        </row>
        <row r="451">
          <cell r="C451" t="str">
            <v>510.5580.Y1500.INR  - R G/L  Long Loss</v>
          </cell>
        </row>
        <row r="452">
          <cell r="C452" t="str">
            <v>510.5580.Y1500.INR  - R G/L  Long Loss</v>
          </cell>
        </row>
        <row r="453">
          <cell r="C453" t="str">
            <v>510.5580.Y1500.INR  - R G/L  Long Loss</v>
          </cell>
        </row>
        <row r="454">
          <cell r="C454" t="str">
            <v>510.5580.Y1500.INR  - R G/L  Long Loss</v>
          </cell>
        </row>
        <row r="455">
          <cell r="C455" t="str">
            <v>530.6010.IND.INR  - COUPON INTEREST INCOME</v>
          </cell>
        </row>
        <row r="456">
          <cell r="C456" t="str">
            <v>530.6010.IND.INR  - COUPON INTEREST INCOME</v>
          </cell>
        </row>
        <row r="457">
          <cell r="C457" t="str">
            <v>530.6010.IND.INR  - AMORTISATION INCOME</v>
          </cell>
        </row>
        <row r="458">
          <cell r="C458" t="str">
            <v>530.6010.IND.INR  - COUPON INTEREST INCOME</v>
          </cell>
        </row>
        <row r="459">
          <cell r="C459" t="str">
            <v>530.6030.IND.INR  - AMORTISATION INCOME</v>
          </cell>
        </row>
        <row r="460">
          <cell r="C460" t="str">
            <v>530.6050.IND.INR  - BANK INTEREST INCOME</v>
          </cell>
        </row>
        <row r="461">
          <cell r="C461" t="str">
            <v>530.6075.IND.INR  - INTEREST - Deposits</v>
          </cell>
        </row>
        <row r="462">
          <cell r="C462" t="str">
            <v>530.6075.IND.INR  - INTEREST - Deposits</v>
          </cell>
        </row>
        <row r="463">
          <cell r="C463" t="str">
            <v>530.6076.IND.INR  - INTEREST - CBLO</v>
          </cell>
        </row>
        <row r="464">
          <cell r="C464" t="str">
            <v>530.6077.IND.INR  - INTEREST - RR</v>
          </cell>
        </row>
        <row r="465">
          <cell r="C465" t="str">
            <v>540.6600.IND.INR  - DIVIDEND INCOME</v>
          </cell>
        </row>
        <row r="466">
          <cell r="C466" t="str">
            <v>540.6600.IND.INR  - DIVIDEND INCOME</v>
          </cell>
        </row>
        <row r="467">
          <cell r="C467" t="str">
            <v>550.6900.IND.INR  - Other Income</v>
          </cell>
        </row>
        <row r="468">
          <cell r="C468" t="str">
            <v>600.7010.E2201.INR  - Investment Management fees</v>
          </cell>
        </row>
        <row r="469">
          <cell r="C469" t="str">
            <v>600.7010.E2201.INR  - Investment Management fees</v>
          </cell>
        </row>
        <row r="470">
          <cell r="C470" t="str">
            <v>600.7010.E2201.INR  - Investment Management fees</v>
          </cell>
        </row>
        <row r="471">
          <cell r="C471" t="str">
            <v>600.7050.E2209.INR  - Distribution Fees</v>
          </cell>
        </row>
        <row r="472">
          <cell r="C472" t="str">
            <v>600.7050.E2237.INR  - Distributor Selling Exps</v>
          </cell>
        </row>
        <row r="473">
          <cell r="C473" t="str">
            <v>600.7050.E2238.INR  - Invites</v>
          </cell>
        </row>
        <row r="474">
          <cell r="C474" t="str">
            <v>600.7050.E2239.INR  - Conference Materials</v>
          </cell>
        </row>
        <row r="475">
          <cell r="C475" t="str">
            <v>600.7050.E2240.INR  - Events</v>
          </cell>
        </row>
        <row r="476">
          <cell r="C476" t="str">
            <v>600.7050.E2241.INR  - DR payments</v>
          </cell>
        </row>
        <row r="477">
          <cell r="C477" t="str">
            <v>600.7050.E2242.INR  - Incentives</v>
          </cell>
        </row>
        <row r="478">
          <cell r="C478" t="str">
            <v xml:space="preserve">600.7070.E2205.INR  - CUSTODY FEES </v>
          </cell>
        </row>
        <row r="479">
          <cell r="C479" t="str">
            <v xml:space="preserve">600.7070.E2206.INR  - CUSTODY FEES </v>
          </cell>
        </row>
        <row r="480">
          <cell r="C480" t="str">
            <v>600.7080.E2203.INR  - TA FEES</v>
          </cell>
        </row>
        <row r="481">
          <cell r="C481" t="str">
            <v>600.7080.E2202.INR  - TA FEES</v>
          </cell>
        </row>
        <row r="482">
          <cell r="C482" t="str">
            <v>600.7090.E2204.INR  - Directors/Trustee</v>
          </cell>
        </row>
        <row r="483">
          <cell r="C483" t="str">
            <v>600.7090.E2204.INR  - Directors/Trustee</v>
          </cell>
        </row>
        <row r="484">
          <cell r="C484" t="str">
            <v>600.7100.E2207.INR  - Statutory Audit Fees</v>
          </cell>
        </row>
        <row r="485">
          <cell r="C485" t="str">
            <v>600.7100.E2208.INR  - Out Of Pocket Fees</v>
          </cell>
        </row>
        <row r="486">
          <cell r="C486" t="str">
            <v>600.7110.E2232.INR  - Investor Communications</v>
          </cell>
        </row>
        <row r="487">
          <cell r="C487" t="str">
            <v>600.7110.E2233.INR  - Newsletter</v>
          </cell>
        </row>
        <row r="488">
          <cell r="C488" t="str">
            <v>600.7110.E2234.INR  - Account Statement</v>
          </cell>
        </row>
        <row r="489">
          <cell r="C489" t="str">
            <v>600.7110.E2235.INR  - Investor Letter</v>
          </cell>
        </row>
        <row r="490">
          <cell r="C490" t="str">
            <v>600.7110.E2236.INR  - Annual Reports</v>
          </cell>
        </row>
        <row r="491">
          <cell r="C491" t="str">
            <v>600.7130.E2000.INR  - Marketing &amp; Selling</v>
          </cell>
        </row>
        <row r="492">
          <cell r="C492" t="str">
            <v>600.7130.E2210.INR  - Advertising &amp; Promotion</v>
          </cell>
        </row>
        <row r="493">
          <cell r="C493" t="str">
            <v>600.7130.E2211.INR  - Press</v>
          </cell>
        </row>
        <row r="494">
          <cell r="C494" t="str">
            <v>600.7130.E2212.INR  - Magazines</v>
          </cell>
        </row>
        <row r="495">
          <cell r="C495" t="str">
            <v>600.7130.E2213.INR  - TV</v>
          </cell>
        </row>
        <row r="496">
          <cell r="C496" t="str">
            <v>600.7130.E2214.INR  - Outdoor Hoardings</v>
          </cell>
        </row>
        <row r="497">
          <cell r="C497" t="str">
            <v>600.7130.E2215.INR  - Statutory Ads - Half Yearly</v>
          </cell>
        </row>
        <row r="498">
          <cell r="C498" t="str">
            <v>600.7130.E2216.INR  - Statutory Ads - Addenda</v>
          </cell>
        </row>
        <row r="499">
          <cell r="C499" t="str">
            <v>600.7130.E2217.INR  - Distributors Magazines</v>
          </cell>
        </row>
        <row r="500">
          <cell r="C500" t="str">
            <v>600.7130.E2218.INR  - Radio</v>
          </cell>
        </row>
        <row r="501">
          <cell r="C501" t="str">
            <v>600.7130.E2219.INR  - Cinema</v>
          </cell>
        </row>
        <row r="502">
          <cell r="C502" t="str">
            <v>600.7130.E2220.INR  - Web Promotions</v>
          </cell>
        </row>
        <row r="503">
          <cell r="C503" t="str">
            <v>600.7130.E2221.INR  - Public relations</v>
          </cell>
        </row>
        <row r="504">
          <cell r="C504" t="str">
            <v>600.7130.E2222.INR  - Point OF Sales</v>
          </cell>
        </row>
        <row r="505">
          <cell r="C505" t="str">
            <v>600.7130.E2223.INR  - Marketing Literature</v>
          </cell>
        </row>
        <row r="506">
          <cell r="C506" t="str">
            <v>600.7130.E2224.INR  - Brochure</v>
          </cell>
        </row>
        <row r="507">
          <cell r="C507" t="str">
            <v>600.7130.E2225.INR  - Flyer</v>
          </cell>
        </row>
        <row r="508">
          <cell r="C508" t="str">
            <v>600.7130.E2226.INR  - Q&amp;A</v>
          </cell>
        </row>
        <row r="509">
          <cell r="C509" t="str">
            <v>600.7130.E2227.INR  - Sales Ideas</v>
          </cell>
        </row>
        <row r="510">
          <cell r="C510" t="str">
            <v>600.7130.E2228.INR  - Application Forms</v>
          </cell>
        </row>
        <row r="511">
          <cell r="C511" t="str">
            <v>600.7130.E2229.INR  - Prospectus</v>
          </cell>
        </row>
        <row r="512">
          <cell r="C512" t="str">
            <v>600.7130.E2230.INR  - Flip Charts</v>
          </cell>
        </row>
        <row r="513">
          <cell r="C513" t="str">
            <v>600.7130.E2231.INR  - Fact Sheets/Fund Performance Digest</v>
          </cell>
        </row>
        <row r="514">
          <cell r="C514" t="str">
            <v>600.7150.E2243.INR  - Despatch Expenses</v>
          </cell>
        </row>
        <row r="515">
          <cell r="C515" t="str">
            <v>600.7150.E2244.INR  - Courier Marketing</v>
          </cell>
        </row>
        <row r="516">
          <cell r="C516" t="str">
            <v>600.7150.E2245.INR  - Courier Ops Chennai</v>
          </cell>
        </row>
        <row r="517">
          <cell r="C517" t="str">
            <v>600.7150.E2246.INR  - Courier Ops Mumbai</v>
          </cell>
        </row>
        <row r="518">
          <cell r="C518" t="str">
            <v>600.7150.E2247.INR  - Courier Ops North</v>
          </cell>
        </row>
        <row r="519">
          <cell r="C519" t="str">
            <v>600.7150.E2248.INR  - Courier Ops East</v>
          </cell>
        </row>
        <row r="520">
          <cell r="C520" t="str">
            <v>600.7150.E2249.INR  - Courier Ops South</v>
          </cell>
        </row>
        <row r="521">
          <cell r="C521" t="str">
            <v>600.7150.E2250.INR  - Courier Ops Maharashtra</v>
          </cell>
        </row>
        <row r="522">
          <cell r="C522" t="str">
            <v>600.7150.E2251.INR  - Courier Ops Gujarat</v>
          </cell>
        </row>
        <row r="523">
          <cell r="C523" t="str">
            <v>600.7500.E2000.INR  - INTEREST EXPENSE</v>
          </cell>
        </row>
        <row r="524">
          <cell r="C524" t="str">
            <v>600.7900.E2000.INR  - MISC EXPENSES ACCRUED</v>
          </cell>
        </row>
        <row r="525">
          <cell r="C525" t="str">
            <v>600.7900.E2000.INR  - MISC EXPENSES ACCRUED</v>
          </cell>
        </row>
        <row r="526">
          <cell r="C526" t="str">
            <v>600.7900.E2000.INR  - MISC EXPENSES ACCRUED</v>
          </cell>
        </row>
        <row r="527">
          <cell r="C527" t="str">
            <v>600.7900.E2253.INR  - Internal Audit Expenses</v>
          </cell>
        </row>
        <row r="528">
          <cell r="C528" t="str">
            <v>600.7900.E2254.INR  - Other Expenses</v>
          </cell>
        </row>
      </sheetData>
      <sheetData sheetId="25" refreshError="1"/>
      <sheetData sheetId="26" refreshError="1"/>
      <sheetData sheetId="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ash and Bank - Schedule 6"/>
      <sheetName val="Cash and Bank - Schedule 7"/>
      <sheetName val="Summary of FA - consolidated"/>
      <sheetName val="Summary of Deposits"/>
      <sheetName val="Summary of Borrowings"/>
      <sheetName val="Other Assets"/>
      <sheetName val="Other Liabilities"/>
      <sheetName val="Interest income"/>
      <sheetName val="Interest expenses"/>
      <sheetName val="Non-interest income"/>
      <sheetName val="Non-interest expenses"/>
      <sheetName val="Investments"/>
      <sheetName val="Inform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2">
          <cell r="A2" t="str">
            <v>Table P11.2A:  Other Liabilities</v>
          </cell>
        </row>
        <row r="4">
          <cell r="A4" t="str">
            <v>As at March 31, 2000</v>
          </cell>
          <cell r="C4" t="str">
            <v>Total</v>
          </cell>
          <cell r="D4" t="str">
            <v>Inter-Company</v>
          </cell>
          <cell r="E4" t="str">
            <v>Related Parties</v>
          </cell>
          <cell r="F4" t="str">
            <v>Outside Parties</v>
          </cell>
          <cell r="G4" t="str">
            <v>Provide an explanation sufficient for a clear understanding of whether the amount is properly recorded in other liabilities</v>
          </cell>
        </row>
        <row r="5">
          <cell r="A5" t="str">
            <v>(Amounts in Rs in lacs)</v>
          </cell>
        </row>
        <row r="6">
          <cell r="A6" t="str">
            <v>A</v>
          </cell>
          <cell r="B6" t="str">
            <v>Bills Payable:</v>
          </cell>
        </row>
        <row r="7">
          <cell r="A7">
            <v>1</v>
          </cell>
          <cell r="B7" t="str">
            <v>Drafts account</v>
          </cell>
          <cell r="C7">
            <v>51854</v>
          </cell>
          <cell r="F7">
            <v>51854</v>
          </cell>
        </row>
        <row r="8">
          <cell r="A8">
            <v>2</v>
          </cell>
          <cell r="B8" t="str">
            <v>Rupees traveller cheques account</v>
          </cell>
          <cell r="F8">
            <v>0</v>
          </cell>
        </row>
        <row r="9">
          <cell r="A9">
            <v>3</v>
          </cell>
          <cell r="B9" t="str">
            <v>Bankers' cheques account</v>
          </cell>
          <cell r="C9">
            <v>14112</v>
          </cell>
          <cell r="F9">
            <v>14112</v>
          </cell>
        </row>
        <row r="10">
          <cell r="A10">
            <v>4</v>
          </cell>
          <cell r="B10" t="str">
            <v>Bank order account</v>
          </cell>
          <cell r="F10">
            <v>0</v>
          </cell>
        </row>
        <row r="11">
          <cell r="B11" t="str">
            <v>Sub-Total</v>
          </cell>
          <cell r="C11">
            <v>65966</v>
          </cell>
          <cell r="D11">
            <v>0</v>
          </cell>
          <cell r="E11">
            <v>0</v>
          </cell>
          <cell r="F11">
            <v>65966</v>
          </cell>
        </row>
        <row r="13">
          <cell r="A13" t="str">
            <v>B</v>
          </cell>
          <cell r="B13" t="str">
            <v>Inter-office accounts / adjustments:</v>
          </cell>
        </row>
        <row r="14">
          <cell r="A14">
            <v>5</v>
          </cell>
          <cell r="B14" t="str">
            <v>Branch clearing account</v>
          </cell>
          <cell r="F14">
            <v>0</v>
          </cell>
        </row>
        <row r="15">
          <cell r="A15">
            <v>6</v>
          </cell>
          <cell r="B15" t="str">
            <v>Nostro accounts</v>
          </cell>
          <cell r="F15">
            <v>0</v>
          </cell>
        </row>
        <row r="16">
          <cell r="A16">
            <v>7</v>
          </cell>
          <cell r="B16" t="str">
            <v>FCNRB funds borrowed from FD account</v>
          </cell>
          <cell r="F16">
            <v>0</v>
          </cell>
        </row>
        <row r="17">
          <cell r="A17">
            <v>8</v>
          </cell>
          <cell r="B17" t="str">
            <v>IBIT account</v>
          </cell>
          <cell r="C17">
            <v>-6642.12</v>
          </cell>
          <cell r="F17">
            <v>-6642.12</v>
          </cell>
        </row>
        <row r="18">
          <cell r="A18">
            <v>9</v>
          </cell>
          <cell r="B18" t="str">
            <v>STEPS account</v>
          </cell>
          <cell r="F18">
            <v>0</v>
          </cell>
        </row>
        <row r="19">
          <cell r="A19">
            <v>10</v>
          </cell>
          <cell r="B19" t="str">
            <v>Forex Clearing General account</v>
          </cell>
          <cell r="F19">
            <v>0</v>
          </cell>
        </row>
        <row r="20">
          <cell r="A20">
            <v>11</v>
          </cell>
          <cell r="B20" t="str">
            <v>Others</v>
          </cell>
          <cell r="C20">
            <v>9375.5199999999859</v>
          </cell>
          <cell r="D20">
            <v>0</v>
          </cell>
          <cell r="E20">
            <v>0</v>
          </cell>
          <cell r="F20">
            <v>9375.5199999999859</v>
          </cell>
        </row>
        <row r="21">
          <cell r="B21" t="str">
            <v>Sub-Total</v>
          </cell>
          <cell r="C21">
            <v>2733.399999999986</v>
          </cell>
          <cell r="D21">
            <v>0</v>
          </cell>
          <cell r="E21">
            <v>0</v>
          </cell>
          <cell r="F21">
            <v>2733.399999999986</v>
          </cell>
        </row>
        <row r="23">
          <cell r="A23" t="str">
            <v>C</v>
          </cell>
          <cell r="B23" t="str">
            <v>Interest accrued on:</v>
          </cell>
        </row>
        <row r="24">
          <cell r="A24">
            <v>12</v>
          </cell>
          <cell r="B24" t="str">
            <v>Deposits</v>
          </cell>
          <cell r="C24">
            <v>92865</v>
          </cell>
          <cell r="E24">
            <v>9</v>
          </cell>
          <cell r="F24">
            <v>92856</v>
          </cell>
        </row>
        <row r="25">
          <cell r="A25">
            <v>13</v>
          </cell>
          <cell r="B25" t="str">
            <v>Short-term borrowings</v>
          </cell>
          <cell r="F25">
            <v>0</v>
          </cell>
        </row>
        <row r="26">
          <cell r="A26">
            <v>14</v>
          </cell>
          <cell r="B26" t="str">
            <v>Long-term debts</v>
          </cell>
          <cell r="C26">
            <v>455</v>
          </cell>
          <cell r="E26">
            <v>234</v>
          </cell>
          <cell r="F26">
            <v>221</v>
          </cell>
        </row>
        <row r="27">
          <cell r="A27">
            <v>15</v>
          </cell>
          <cell r="B27" t="str">
            <v>Others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</row>
        <row r="28">
          <cell r="B28" t="str">
            <v>Sub-Total</v>
          </cell>
          <cell r="C28">
            <v>93320</v>
          </cell>
          <cell r="D28">
            <v>0</v>
          </cell>
          <cell r="E28">
            <v>243</v>
          </cell>
          <cell r="F28">
            <v>93077</v>
          </cell>
        </row>
        <row r="30">
          <cell r="A30" t="str">
            <v>D</v>
          </cell>
          <cell r="B30" t="str">
            <v>Others</v>
          </cell>
        </row>
        <row r="31">
          <cell r="A31">
            <v>16</v>
          </cell>
          <cell r="B31" t="str">
            <v>Income taxes payable</v>
          </cell>
          <cell r="C31">
            <v>463.97</v>
          </cell>
          <cell r="F31">
            <v>463.97</v>
          </cell>
        </row>
        <row r="32">
          <cell r="A32">
            <v>17</v>
          </cell>
          <cell r="B32" t="str">
            <v>Deferred income taxes</v>
          </cell>
          <cell r="F32">
            <v>0</v>
          </cell>
        </row>
        <row r="33">
          <cell r="A33">
            <v>18</v>
          </cell>
          <cell r="B33" t="str">
            <v>Statutory liabilities(e.g. wealth tax, etc)</v>
          </cell>
          <cell r="F33">
            <v>0</v>
          </cell>
        </row>
        <row r="34">
          <cell r="A34">
            <v>19</v>
          </cell>
          <cell r="B34" t="str">
            <v>Employee retirement benefits:(Liability o/a of)</v>
          </cell>
        </row>
        <row r="35">
          <cell r="A35">
            <v>20</v>
          </cell>
          <cell r="B35" t="str">
            <v>Gratuity</v>
          </cell>
          <cell r="F35">
            <v>0</v>
          </cell>
        </row>
        <row r="36">
          <cell r="A36">
            <v>21</v>
          </cell>
          <cell r="B36" t="str">
            <v>Pensions</v>
          </cell>
          <cell r="F36">
            <v>0</v>
          </cell>
        </row>
        <row r="37">
          <cell r="A37">
            <v>22</v>
          </cell>
          <cell r="B37" t="str">
            <v>Leave</v>
          </cell>
          <cell r="F37">
            <v>0</v>
          </cell>
        </row>
        <row r="38">
          <cell r="A38">
            <v>23</v>
          </cell>
          <cell r="B38" t="str">
            <v>Provident fund</v>
          </cell>
          <cell r="F38">
            <v>0</v>
          </cell>
        </row>
        <row r="39">
          <cell r="A39">
            <v>24</v>
          </cell>
          <cell r="B39" t="str">
            <v>Superannuation fund</v>
          </cell>
          <cell r="F39">
            <v>0</v>
          </cell>
        </row>
        <row r="40">
          <cell r="A40">
            <v>25</v>
          </cell>
          <cell r="B40" t="str">
            <v>Medical</v>
          </cell>
          <cell r="F40">
            <v>0</v>
          </cell>
        </row>
        <row r="41">
          <cell r="A41">
            <v>26</v>
          </cell>
          <cell r="B41" t="str">
            <v>Others</v>
          </cell>
          <cell r="F41">
            <v>0</v>
          </cell>
        </row>
        <row r="42">
          <cell r="A42">
            <v>27</v>
          </cell>
          <cell r="B42" t="str">
            <v>Salary payable</v>
          </cell>
          <cell r="C42">
            <v>2230</v>
          </cell>
          <cell r="F42">
            <v>2230</v>
          </cell>
        </row>
        <row r="43">
          <cell r="A43">
            <v>28</v>
          </cell>
          <cell r="B43" t="str">
            <v>Bonds and other debts</v>
          </cell>
          <cell r="F43">
            <v>0</v>
          </cell>
        </row>
        <row r="44">
          <cell r="A44">
            <v>29</v>
          </cell>
          <cell r="B44" t="str">
            <v>Other loans and dues</v>
          </cell>
          <cell r="F44">
            <v>0</v>
          </cell>
        </row>
        <row r="45">
          <cell r="A45">
            <v>30</v>
          </cell>
          <cell r="B45" t="str">
            <v>Suspense account</v>
          </cell>
          <cell r="F45">
            <v>0</v>
          </cell>
        </row>
        <row r="46">
          <cell r="A46">
            <v>31</v>
          </cell>
          <cell r="B46" t="str">
            <v>Proposed dividend</v>
          </cell>
          <cell r="C46">
            <v>517.41999999999996</v>
          </cell>
          <cell r="D46">
            <v>517.41999999999996</v>
          </cell>
          <cell r="F46">
            <v>0</v>
          </cell>
        </row>
        <row r="47">
          <cell r="A47">
            <v>32</v>
          </cell>
          <cell r="B47" t="str">
            <v>Unclaimed dividend</v>
          </cell>
          <cell r="F47">
            <v>0</v>
          </cell>
        </row>
        <row r="48">
          <cell r="A48">
            <v>33</v>
          </cell>
          <cell r="B48" t="str">
            <v>Commission accrued on guarantees</v>
          </cell>
          <cell r="F48">
            <v>0</v>
          </cell>
        </row>
        <row r="49">
          <cell r="A49">
            <v>34</v>
          </cell>
          <cell r="B49" t="str">
            <v>Rebate on bills discounted</v>
          </cell>
          <cell r="C49">
            <v>153.72</v>
          </cell>
          <cell r="F49">
            <v>153.72</v>
          </cell>
        </row>
        <row r="50">
          <cell r="A50">
            <v>35</v>
          </cell>
          <cell r="B50" t="str">
            <v>Exchange fluctuations reserve on account of foreign currency translations, net (if in credit)</v>
          </cell>
          <cell r="F50">
            <v>0</v>
          </cell>
        </row>
        <row r="51">
          <cell r="A51">
            <v>36</v>
          </cell>
          <cell r="B51" t="str">
            <v>Accounts payable and accrued expenses</v>
          </cell>
          <cell r="F51">
            <v>0</v>
          </cell>
        </row>
        <row r="52">
          <cell r="A52">
            <v>37</v>
          </cell>
          <cell r="B52" t="str">
            <v>Agency clearing general account (net), if in credit</v>
          </cell>
          <cell r="F52">
            <v>0</v>
          </cell>
        </row>
        <row r="53">
          <cell r="A53">
            <v>38</v>
          </cell>
          <cell r="B53" t="str">
            <v>Agency clearing draft paid account</v>
          </cell>
          <cell r="F53">
            <v>0</v>
          </cell>
        </row>
        <row r="54">
          <cell r="A54">
            <v>39</v>
          </cell>
          <cell r="B54" t="str">
            <v>Central Government transactions account (net), if in credit</v>
          </cell>
          <cell r="F54">
            <v>0</v>
          </cell>
        </row>
        <row r="55">
          <cell r="A55">
            <v>40</v>
          </cell>
          <cell r="B55" t="str">
            <v>State Government transactions account (net), if in credit</v>
          </cell>
          <cell r="F55">
            <v>0</v>
          </cell>
        </row>
        <row r="56">
          <cell r="A56">
            <v>41</v>
          </cell>
          <cell r="B56" t="str">
            <v>Currency transactions account (if in credit)</v>
          </cell>
          <cell r="F56">
            <v>0</v>
          </cell>
        </row>
        <row r="57">
          <cell r="A57">
            <v>42</v>
          </cell>
          <cell r="B57" t="str">
            <v>Loans and Dues to equity affiliates</v>
          </cell>
          <cell r="F57">
            <v>0</v>
          </cell>
        </row>
        <row r="58">
          <cell r="A58">
            <v>43</v>
          </cell>
          <cell r="B58" t="str">
            <v>Provision for tax on dividend</v>
          </cell>
          <cell r="C58">
            <v>57</v>
          </cell>
          <cell r="F58">
            <v>57</v>
          </cell>
        </row>
        <row r="59">
          <cell r="A59">
            <v>44</v>
          </cell>
          <cell r="B59" t="str">
            <v>Other provisions (e.g provision for expenses, etc.)</v>
          </cell>
          <cell r="F59">
            <v>0</v>
          </cell>
        </row>
        <row r="60">
          <cell r="A60">
            <v>45</v>
          </cell>
          <cell r="B60" t="str">
            <v>Contingencies</v>
          </cell>
          <cell r="C60">
            <v>3000</v>
          </cell>
          <cell r="F60">
            <v>3000</v>
          </cell>
        </row>
        <row r="61">
          <cell r="A61">
            <v>46</v>
          </cell>
          <cell r="B61" t="str">
            <v>Investment Capital Reserve account</v>
          </cell>
          <cell r="F61">
            <v>0</v>
          </cell>
        </row>
        <row r="62">
          <cell r="A62">
            <v>47</v>
          </cell>
          <cell r="B62" t="str">
            <v>Investment Depreciation Provision a/c</v>
          </cell>
          <cell r="F62">
            <v>0</v>
          </cell>
        </row>
        <row r="63">
          <cell r="A63">
            <v>48</v>
          </cell>
          <cell r="B63" t="str">
            <v>Provision for loans, lesases and doubtful debts</v>
          </cell>
          <cell r="C63">
            <v>1641.59</v>
          </cell>
          <cell r="D63">
            <v>0</v>
          </cell>
          <cell r="E63">
            <v>0</v>
          </cell>
          <cell r="F63">
            <v>1641.59</v>
          </cell>
        </row>
        <row r="64">
          <cell r="A64">
            <v>49</v>
          </cell>
          <cell r="B64" t="str">
            <v>SBI Food consortium</v>
          </cell>
          <cell r="F64">
            <v>0</v>
          </cell>
        </row>
        <row r="65">
          <cell r="A65">
            <v>50</v>
          </cell>
          <cell r="B65" t="str">
            <v>Revaluation(EBC/FC)</v>
          </cell>
          <cell r="C65">
            <v>785.8</v>
          </cell>
          <cell r="F65">
            <v>785.8</v>
          </cell>
        </row>
        <row r="66">
          <cell r="A66">
            <v>51</v>
          </cell>
          <cell r="B66" t="str">
            <v>Mirror account balances</v>
          </cell>
          <cell r="F66">
            <v>0</v>
          </cell>
        </row>
        <row r="67">
          <cell r="A67">
            <v>52</v>
          </cell>
          <cell r="B67" t="str">
            <v>Blocked account for entries upto 1996</v>
          </cell>
          <cell r="F67">
            <v>0</v>
          </cell>
        </row>
        <row r="68">
          <cell r="A68">
            <v>53</v>
          </cell>
          <cell r="B68" t="str">
            <v>Blocked account for entires after 1996</v>
          </cell>
          <cell r="F68">
            <v>0</v>
          </cell>
        </row>
        <row r="69">
          <cell r="A69">
            <v>54</v>
          </cell>
          <cell r="B69" t="str">
            <v>Others</v>
          </cell>
          <cell r="C69">
            <v>35177.440000000002</v>
          </cell>
          <cell r="D69">
            <v>0</v>
          </cell>
          <cell r="E69">
            <v>866.02</v>
          </cell>
          <cell r="F69">
            <v>34311.420000000006</v>
          </cell>
        </row>
        <row r="70">
          <cell r="B70" t="str">
            <v>Sub-Total</v>
          </cell>
          <cell r="C70">
            <v>44026.94</v>
          </cell>
          <cell r="D70">
            <v>517.41999999999996</v>
          </cell>
          <cell r="E70">
            <v>866.02</v>
          </cell>
          <cell r="F70">
            <v>42643.500000000007</v>
          </cell>
        </row>
        <row r="71">
          <cell r="B71" t="str">
            <v>Total</v>
          </cell>
          <cell r="C71">
            <v>206046.34</v>
          </cell>
          <cell r="D71">
            <v>517.41999999999996</v>
          </cell>
          <cell r="E71">
            <v>1109.02</v>
          </cell>
          <cell r="F71">
            <v>204419.9</v>
          </cell>
        </row>
      </sheetData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.SHEET"/>
      <sheetName val="B-S SCHEDULE I"/>
      <sheetName val="FIXED ASSET"/>
      <sheetName val="P&amp;L"/>
      <sheetName val="B-S SCHEDULES III to VI"/>
      <sheetName val="P &amp; L SCHEDULES"/>
      <sheetName val="part iv"/>
      <sheetName val="Sheet 5"/>
      <sheetName val="Sheet1"/>
      <sheetName val="Sub Trial Balance"/>
    </sheetNames>
    <sheetDataSet>
      <sheetData sheetId="0"/>
      <sheetData sheetId="1" refreshError="1"/>
      <sheetData sheetId="2" refreshError="1"/>
      <sheetData sheetId="3"/>
      <sheetData sheetId="4"/>
      <sheetData sheetId="5"/>
      <sheetData sheetId="6" refreshError="1"/>
      <sheetData sheetId="7" refreshError="1"/>
      <sheetData sheetId="8" refreshError="1"/>
      <sheetData sheetId="9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"/>
      <sheetName val="Master Final"/>
      <sheetName val="SOI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464"/>
  <sheetViews>
    <sheetView tabSelected="1" zoomScale="70" zoomScaleNormal="70" workbookViewId="0">
      <pane xSplit="2" ySplit="9" topLeftCell="C10" activePane="bottomRight" state="frozen"/>
      <selection pane="topRight" activeCell="C1" sqref="C1"/>
      <selection pane="bottomLeft" activeCell="A10" sqref="A10"/>
      <selection pane="bottomRight" activeCell="C10" sqref="C10"/>
    </sheetView>
  </sheetViews>
  <sheetFormatPr defaultColWidth="12.42578125" defaultRowHeight="15" x14ac:dyDescent="0.25"/>
  <cols>
    <col min="1" max="1" width="75.42578125" style="4" customWidth="1"/>
    <col min="2" max="2" width="30.42578125" style="4" customWidth="1"/>
    <col min="3" max="3" width="18.28515625" style="4" customWidth="1"/>
    <col min="4" max="5" width="31.28515625" style="4" customWidth="1"/>
    <col min="6" max="6" width="17.42578125" style="4" customWidth="1"/>
    <col min="7" max="7" width="14.28515625" style="4" customWidth="1"/>
    <col min="8" max="8" width="16" style="4" customWidth="1"/>
    <col min="9" max="9" width="27.85546875" style="4" customWidth="1"/>
    <col min="10" max="10" width="25" style="4" customWidth="1"/>
    <col min="11" max="11" width="12.42578125" style="4"/>
    <col min="12" max="12" width="15.85546875" style="4" customWidth="1"/>
    <col min="13" max="13" width="13.42578125" style="12" customWidth="1"/>
    <col min="14" max="14" width="32.7109375" style="12" customWidth="1"/>
    <col min="15" max="15" width="34.85546875" style="12" customWidth="1"/>
    <col min="16" max="16" width="12.42578125" style="12"/>
    <col min="17" max="17" width="12.42578125" style="12" customWidth="1"/>
    <col min="18" max="18" width="12.42578125" style="12"/>
    <col min="19" max="19" width="33" style="12" customWidth="1"/>
    <col min="20" max="20" width="32.42578125" style="12" customWidth="1"/>
    <col min="21" max="21" width="12.42578125" style="12"/>
    <col min="22" max="22" width="19.42578125" style="12" customWidth="1"/>
    <col min="23" max="23" width="20.28515625" style="12" customWidth="1"/>
    <col min="24" max="24" width="30.5703125" style="12" customWidth="1"/>
    <col min="25" max="25" width="34.85546875" style="12" customWidth="1"/>
    <col min="26" max="26" width="12.42578125" style="12"/>
    <col min="27" max="27" width="15.7109375" style="12" bestFit="1" customWidth="1"/>
    <col min="28" max="16384" width="12.42578125" style="4"/>
  </cols>
  <sheetData>
    <row r="1" spans="1:27" s="1" customFormat="1" x14ac:dyDescent="0.25"/>
    <row r="2" spans="1:27" s="1" customFormat="1" ht="15" customHeight="1" x14ac:dyDescent="0.25">
      <c r="A2" s="15" t="s">
        <v>0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27" s="1" customFormat="1" ht="15" customHeight="1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27" s="1" customFormat="1" ht="15" customHeight="1" x14ac:dyDescent="0.25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27" s="1" customFormat="1" x14ac:dyDescent="0.25"/>
    <row r="6" spans="1:27" s="1" customFormat="1" x14ac:dyDescent="0.25"/>
    <row r="7" spans="1:27" s="1" customFormat="1" ht="15" customHeight="1" x14ac:dyDescent="0.25">
      <c r="A7" s="17"/>
      <c r="B7" s="20"/>
      <c r="C7" s="21" t="s">
        <v>3</v>
      </c>
      <c r="D7" s="22"/>
      <c r="E7" s="22"/>
      <c r="F7" s="22"/>
      <c r="G7" s="23"/>
      <c r="H7" s="21" t="s">
        <v>4</v>
      </c>
      <c r="I7" s="22"/>
      <c r="J7" s="22"/>
      <c r="K7" s="22"/>
      <c r="L7" s="23"/>
      <c r="M7" s="21" t="s">
        <v>65</v>
      </c>
      <c r="N7" s="22"/>
      <c r="O7" s="22"/>
      <c r="P7" s="22"/>
      <c r="Q7" s="23"/>
      <c r="R7" s="21" t="s">
        <v>66</v>
      </c>
      <c r="S7" s="22"/>
      <c r="T7" s="22"/>
      <c r="U7" s="22"/>
      <c r="V7" s="23"/>
      <c r="W7" s="21" t="s">
        <v>6</v>
      </c>
      <c r="X7" s="22"/>
      <c r="Y7" s="22"/>
      <c r="Z7" s="22"/>
      <c r="AA7" s="23"/>
    </row>
    <row r="8" spans="1:27" s="1" customFormat="1" ht="14.45" customHeight="1" x14ac:dyDescent="0.25">
      <c r="A8" s="18"/>
      <c r="B8" s="24"/>
      <c r="C8" s="25"/>
      <c r="D8" s="26"/>
      <c r="E8" s="26"/>
      <c r="F8" s="26"/>
      <c r="G8" s="27"/>
      <c r="H8" s="25"/>
      <c r="I8" s="26"/>
      <c r="J8" s="26"/>
      <c r="K8" s="26"/>
      <c r="L8" s="27"/>
      <c r="M8" s="25"/>
      <c r="N8" s="26"/>
      <c r="O8" s="26"/>
      <c r="P8" s="26"/>
      <c r="Q8" s="27"/>
      <c r="R8" s="25"/>
      <c r="S8" s="26"/>
      <c r="T8" s="26"/>
      <c r="U8" s="26"/>
      <c r="V8" s="27"/>
      <c r="W8" s="25"/>
      <c r="X8" s="26"/>
      <c r="Y8" s="26"/>
      <c r="Z8" s="26"/>
      <c r="AA8" s="27"/>
    </row>
    <row r="9" spans="1:27" s="2" customFormat="1" ht="63" customHeight="1" x14ac:dyDescent="0.25">
      <c r="A9" s="19" t="s">
        <v>1</v>
      </c>
      <c r="B9" s="19" t="s">
        <v>2</v>
      </c>
      <c r="C9" s="9" t="s">
        <v>57</v>
      </c>
      <c r="D9" s="9" t="s">
        <v>58</v>
      </c>
      <c r="E9" s="9" t="s">
        <v>59</v>
      </c>
      <c r="F9" s="10" t="s">
        <v>60</v>
      </c>
      <c r="G9" s="10" t="s">
        <v>5</v>
      </c>
      <c r="H9" s="9" t="s">
        <v>57</v>
      </c>
      <c r="I9" s="9" t="s">
        <v>58</v>
      </c>
      <c r="J9" s="9" t="s">
        <v>59</v>
      </c>
      <c r="K9" s="10" t="s">
        <v>60</v>
      </c>
      <c r="L9" s="10" t="s">
        <v>5</v>
      </c>
      <c r="M9" s="9" t="s">
        <v>57</v>
      </c>
      <c r="N9" s="9" t="s">
        <v>58</v>
      </c>
      <c r="O9" s="9" t="s">
        <v>59</v>
      </c>
      <c r="P9" s="10" t="s">
        <v>60</v>
      </c>
      <c r="Q9" s="10" t="s">
        <v>5</v>
      </c>
      <c r="R9" s="9" t="s">
        <v>57</v>
      </c>
      <c r="S9" s="9" t="s">
        <v>58</v>
      </c>
      <c r="T9" s="9" t="s">
        <v>59</v>
      </c>
      <c r="U9" s="10" t="s">
        <v>60</v>
      </c>
      <c r="V9" s="10" t="s">
        <v>5</v>
      </c>
      <c r="W9" s="9" t="s">
        <v>57</v>
      </c>
      <c r="X9" s="9" t="s">
        <v>58</v>
      </c>
      <c r="Y9" s="9" t="s">
        <v>59</v>
      </c>
      <c r="Z9" s="10" t="s">
        <v>60</v>
      </c>
      <c r="AA9" s="10" t="s">
        <v>5</v>
      </c>
    </row>
    <row r="10" spans="1:27" ht="14.45" customHeight="1" x14ac:dyDescent="0.25">
      <c r="A10" s="6" t="s">
        <v>34</v>
      </c>
      <c r="B10" s="13">
        <v>43160</v>
      </c>
      <c r="C10" s="7">
        <v>7.26E-3</v>
      </c>
      <c r="D10" s="7">
        <v>0</v>
      </c>
      <c r="E10" s="7">
        <v>0</v>
      </c>
      <c r="F10" s="7">
        <v>5.4000000000000001E-4</v>
      </c>
      <c r="G10" s="8">
        <v>7.7999999999999996E-3</v>
      </c>
      <c r="H10" s="7">
        <v>3.9577375370303024E-3</v>
      </c>
      <c r="I10" s="7">
        <v>0</v>
      </c>
      <c r="J10" s="8">
        <f>+E10</f>
        <v>0</v>
      </c>
      <c r="K10" s="7">
        <v>5.4000000000000001E-4</v>
      </c>
      <c r="L10" s="8">
        <v>4.4977375370303021E-3</v>
      </c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 spans="1:27" ht="14.45" customHeight="1" x14ac:dyDescent="0.25">
      <c r="A11" s="6" t="s">
        <v>34</v>
      </c>
      <c r="B11" s="13">
        <v>43161</v>
      </c>
      <c r="C11" s="7">
        <v>7.26E-3</v>
      </c>
      <c r="D11" s="7">
        <v>0</v>
      </c>
      <c r="E11" s="7">
        <v>0</v>
      </c>
      <c r="F11" s="7">
        <v>5.4000000000000001E-4</v>
      </c>
      <c r="G11" s="8">
        <v>7.7999999999999996E-3</v>
      </c>
      <c r="H11" s="7">
        <v>3.9577439660257573E-3</v>
      </c>
      <c r="I11" s="7">
        <v>0</v>
      </c>
      <c r="J11" s="8">
        <v>0</v>
      </c>
      <c r="K11" s="7">
        <v>5.4000000000000001E-4</v>
      </c>
      <c r="L11" s="8">
        <v>4.497743966025757E-3</v>
      </c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</row>
    <row r="12" spans="1:27" ht="14.45" customHeight="1" x14ac:dyDescent="0.25">
      <c r="A12" s="6" t="s">
        <v>34</v>
      </c>
      <c r="B12" s="13">
        <v>43162</v>
      </c>
      <c r="C12" s="7">
        <v>7.26E-3</v>
      </c>
      <c r="D12" s="7">
        <v>0</v>
      </c>
      <c r="E12" s="7">
        <v>0</v>
      </c>
      <c r="F12" s="7">
        <v>5.4000000000000001E-4</v>
      </c>
      <c r="G12" s="8">
        <v>7.7999999999999996E-3</v>
      </c>
      <c r="H12" s="7">
        <v>3.9577439660257573E-3</v>
      </c>
      <c r="I12" s="7">
        <v>0</v>
      </c>
      <c r="J12" s="8">
        <v>0</v>
      </c>
      <c r="K12" s="7">
        <v>5.4000000000000001E-4</v>
      </c>
      <c r="L12" s="8">
        <v>4.497743966025757E-3</v>
      </c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</row>
    <row r="13" spans="1:27" ht="14.45" customHeight="1" x14ac:dyDescent="0.25">
      <c r="A13" s="6" t="s">
        <v>34</v>
      </c>
      <c r="B13" s="13">
        <v>43163</v>
      </c>
      <c r="C13" s="7">
        <v>7.26E-3</v>
      </c>
      <c r="D13" s="7">
        <v>0</v>
      </c>
      <c r="E13" s="7">
        <v>0</v>
      </c>
      <c r="F13" s="7">
        <v>5.4000000000000001E-4</v>
      </c>
      <c r="G13" s="8">
        <v>7.7999999999999996E-3</v>
      </c>
      <c r="H13" s="7">
        <v>3.9577439660257573E-3</v>
      </c>
      <c r="I13" s="7">
        <v>0</v>
      </c>
      <c r="J13" s="8">
        <v>0</v>
      </c>
      <c r="K13" s="7">
        <v>5.4000000000000001E-4</v>
      </c>
      <c r="L13" s="8">
        <v>4.497743966025757E-3</v>
      </c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1:27" ht="14.45" customHeight="1" x14ac:dyDescent="0.25">
      <c r="A14" s="6" t="s">
        <v>34</v>
      </c>
      <c r="B14" s="13">
        <v>43164</v>
      </c>
      <c r="C14" s="7">
        <v>7.26E-3</v>
      </c>
      <c r="D14" s="7">
        <v>0</v>
      </c>
      <c r="E14" s="7">
        <v>0</v>
      </c>
      <c r="F14" s="7">
        <v>5.4000000000000001E-4</v>
      </c>
      <c r="G14" s="8">
        <v>7.7999999999999996E-3</v>
      </c>
      <c r="H14" s="7">
        <v>3.9577439660257573E-3</v>
      </c>
      <c r="I14" s="7">
        <v>0</v>
      </c>
      <c r="J14" s="8">
        <v>0</v>
      </c>
      <c r="K14" s="7">
        <v>5.4000000000000001E-4</v>
      </c>
      <c r="L14" s="8">
        <v>4.497743966025757E-3</v>
      </c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1:27" ht="14.45" customHeight="1" x14ac:dyDescent="0.25">
      <c r="A15" s="6" t="s">
        <v>34</v>
      </c>
      <c r="B15" s="13">
        <v>43165</v>
      </c>
      <c r="C15" s="7">
        <v>7.26E-3</v>
      </c>
      <c r="D15" s="7">
        <v>0</v>
      </c>
      <c r="E15" s="7">
        <v>0</v>
      </c>
      <c r="F15" s="7">
        <v>5.4000000000000001E-4</v>
      </c>
      <c r="G15" s="8">
        <v>7.7999999999999996E-3</v>
      </c>
      <c r="H15" s="7">
        <v>3.9577390914058725E-3</v>
      </c>
      <c r="I15" s="7">
        <v>0</v>
      </c>
      <c r="J15" s="8">
        <v>0</v>
      </c>
      <c r="K15" s="7">
        <v>5.4000000000000001E-4</v>
      </c>
      <c r="L15" s="8">
        <v>4.4977390914058722E-3</v>
      </c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1:27" ht="14.45" customHeight="1" x14ac:dyDescent="0.25">
      <c r="A16" s="6" t="s">
        <v>34</v>
      </c>
      <c r="B16" s="13">
        <v>43166</v>
      </c>
      <c r="C16" s="7">
        <v>7.26E-3</v>
      </c>
      <c r="D16" s="7">
        <v>0</v>
      </c>
      <c r="E16" s="7">
        <v>0</v>
      </c>
      <c r="F16" s="7">
        <v>5.4000000000000001E-4</v>
      </c>
      <c r="G16" s="8">
        <v>7.7999999999999996E-3</v>
      </c>
      <c r="H16" s="7">
        <v>3.9577417020235104E-3</v>
      </c>
      <c r="I16" s="7">
        <v>0</v>
      </c>
      <c r="J16" s="8">
        <v>0</v>
      </c>
      <c r="K16" s="7">
        <v>5.4000000000000001E-4</v>
      </c>
      <c r="L16" s="8">
        <v>4.49774170202351E-3</v>
      </c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  <row r="17" spans="1:27" ht="14.45" customHeight="1" x14ac:dyDescent="0.25">
      <c r="A17" s="6" t="s">
        <v>34</v>
      </c>
      <c r="B17" s="13">
        <v>43167</v>
      </c>
      <c r="C17" s="7">
        <v>7.26E-3</v>
      </c>
      <c r="D17" s="7">
        <v>0</v>
      </c>
      <c r="E17" s="7">
        <v>0</v>
      </c>
      <c r="F17" s="7">
        <v>5.4000000000000001E-4</v>
      </c>
      <c r="G17" s="8">
        <v>7.7999999999999996E-3</v>
      </c>
      <c r="H17" s="7">
        <v>3.9577420347218211E-3</v>
      </c>
      <c r="I17" s="7">
        <v>0</v>
      </c>
      <c r="J17" s="8">
        <v>0</v>
      </c>
      <c r="K17" s="7">
        <v>5.4000000000000001E-4</v>
      </c>
      <c r="L17" s="8">
        <v>4.4977420347218208E-3</v>
      </c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</row>
    <row r="18" spans="1:27" ht="14.45" customHeight="1" x14ac:dyDescent="0.25">
      <c r="A18" s="6" t="s">
        <v>34</v>
      </c>
      <c r="B18" s="13">
        <v>43168</v>
      </c>
      <c r="C18" s="7">
        <v>7.26E-3</v>
      </c>
      <c r="D18" s="7">
        <v>0</v>
      </c>
      <c r="E18" s="7">
        <v>0</v>
      </c>
      <c r="F18" s="7">
        <v>5.4000000000000001E-4</v>
      </c>
      <c r="G18" s="8">
        <v>7.7999999999999996E-3</v>
      </c>
      <c r="H18" s="7">
        <v>3.9577405957924895E-3</v>
      </c>
      <c r="I18" s="7">
        <v>0</v>
      </c>
      <c r="J18" s="8">
        <v>0</v>
      </c>
      <c r="K18" s="7">
        <v>5.4000000000000001E-4</v>
      </c>
      <c r="L18" s="8">
        <v>4.4977405957924892E-3</v>
      </c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  <row r="19" spans="1:27" ht="14.45" customHeight="1" x14ac:dyDescent="0.25">
      <c r="A19" s="6" t="s">
        <v>34</v>
      </c>
      <c r="B19" s="13">
        <v>43169</v>
      </c>
      <c r="C19" s="7">
        <v>7.26E-3</v>
      </c>
      <c r="D19" s="7">
        <v>0</v>
      </c>
      <c r="E19" s="7">
        <v>0</v>
      </c>
      <c r="F19" s="7">
        <v>5.4000000000000001E-4</v>
      </c>
      <c r="G19" s="8">
        <v>7.7999999999999996E-3</v>
      </c>
      <c r="H19" s="7">
        <v>3.9577461736879198E-3</v>
      </c>
      <c r="I19" s="7">
        <v>0</v>
      </c>
      <c r="J19" s="8">
        <v>0</v>
      </c>
      <c r="K19" s="7">
        <v>5.4000000000000001E-4</v>
      </c>
      <c r="L19" s="8">
        <v>4.4977461736879195E-3</v>
      </c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  <row r="20" spans="1:27" ht="14.45" customHeight="1" x14ac:dyDescent="0.25">
      <c r="A20" s="6" t="s">
        <v>34</v>
      </c>
      <c r="B20" s="13">
        <v>43170</v>
      </c>
      <c r="C20" s="7">
        <v>7.26E-3</v>
      </c>
      <c r="D20" s="7">
        <v>0</v>
      </c>
      <c r="E20" s="7">
        <v>0</v>
      </c>
      <c r="F20" s="7">
        <v>5.4000000000000001E-4</v>
      </c>
      <c r="G20" s="8">
        <v>7.7999999999999996E-3</v>
      </c>
      <c r="H20" s="7">
        <v>3.9577461736879198E-3</v>
      </c>
      <c r="I20" s="7">
        <v>0</v>
      </c>
      <c r="J20" s="8">
        <v>0</v>
      </c>
      <c r="K20" s="7">
        <v>5.4000000000000001E-4</v>
      </c>
      <c r="L20" s="8">
        <v>4.4977461736879195E-3</v>
      </c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  <row r="21" spans="1:27" ht="14.45" customHeight="1" x14ac:dyDescent="0.25">
      <c r="A21" s="6" t="s">
        <v>34</v>
      </c>
      <c r="B21" s="13">
        <v>43171</v>
      </c>
      <c r="C21" s="7">
        <v>7.26E-3</v>
      </c>
      <c r="D21" s="7">
        <v>0</v>
      </c>
      <c r="E21" s="7">
        <v>0</v>
      </c>
      <c r="F21" s="7">
        <v>5.4000000000000001E-4</v>
      </c>
      <c r="G21" s="8">
        <v>7.7999999999999996E-3</v>
      </c>
      <c r="H21" s="7">
        <v>3.9577461736879198E-3</v>
      </c>
      <c r="I21" s="7">
        <v>0</v>
      </c>
      <c r="J21" s="8">
        <v>0</v>
      </c>
      <c r="K21" s="7">
        <v>5.4000000000000001E-4</v>
      </c>
      <c r="L21" s="8">
        <v>4.4977461736879195E-3</v>
      </c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  <row r="22" spans="1:27" ht="14.45" customHeight="1" x14ac:dyDescent="0.25">
      <c r="A22" s="6" t="s">
        <v>34</v>
      </c>
      <c r="B22" s="13">
        <v>43172</v>
      </c>
      <c r="C22" s="7">
        <v>7.26E-3</v>
      </c>
      <c r="D22" s="7">
        <v>0</v>
      </c>
      <c r="E22" s="7">
        <v>0</v>
      </c>
      <c r="F22" s="7">
        <v>5.4000000000000001E-4</v>
      </c>
      <c r="G22" s="8">
        <v>7.7999999999999996E-3</v>
      </c>
      <c r="H22" s="7">
        <v>3.9577418327927279E-3</v>
      </c>
      <c r="I22" s="7">
        <v>0</v>
      </c>
      <c r="J22" s="8">
        <v>0</v>
      </c>
      <c r="K22" s="7">
        <v>5.4000000000000001E-4</v>
      </c>
      <c r="L22" s="8">
        <v>4.4977418327927276E-3</v>
      </c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  <row r="23" spans="1:27" ht="14.45" customHeight="1" x14ac:dyDescent="0.25">
      <c r="A23" s="6" t="s">
        <v>34</v>
      </c>
      <c r="B23" s="13">
        <v>43173</v>
      </c>
      <c r="C23" s="7">
        <v>7.2600000000000008E-3</v>
      </c>
      <c r="D23" s="7">
        <v>0</v>
      </c>
      <c r="E23" s="7">
        <v>0</v>
      </c>
      <c r="F23" s="7">
        <v>5.4000000000000001E-4</v>
      </c>
      <c r="G23" s="8">
        <v>7.8000000000000005E-3</v>
      </c>
      <c r="H23" s="7">
        <v>3.9577229988394681E-3</v>
      </c>
      <c r="I23" s="7">
        <v>0</v>
      </c>
      <c r="J23" s="8">
        <v>0</v>
      </c>
      <c r="K23" s="7">
        <v>5.4000000000000001E-4</v>
      </c>
      <c r="L23" s="8">
        <v>4.4977229988394677E-3</v>
      </c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</row>
    <row r="24" spans="1:27" ht="14.45" customHeight="1" x14ac:dyDescent="0.25">
      <c r="A24" s="6" t="s">
        <v>34</v>
      </c>
      <c r="B24" s="13">
        <v>43174</v>
      </c>
      <c r="C24" s="7">
        <v>7.26E-3</v>
      </c>
      <c r="D24" s="7">
        <v>0</v>
      </c>
      <c r="E24" s="7">
        <v>0</v>
      </c>
      <c r="F24" s="7">
        <v>5.4000000000000001E-4</v>
      </c>
      <c r="G24" s="8">
        <v>7.7999999999999996E-3</v>
      </c>
      <c r="H24" s="7">
        <v>3.9577148513380549E-3</v>
      </c>
      <c r="I24" s="7">
        <v>0</v>
      </c>
      <c r="J24" s="8">
        <v>0</v>
      </c>
      <c r="K24" s="7">
        <v>5.4000000000000001E-4</v>
      </c>
      <c r="L24" s="8">
        <v>4.4977148513380546E-3</v>
      </c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</row>
    <row r="25" spans="1:27" ht="14.45" customHeight="1" x14ac:dyDescent="0.25">
      <c r="A25" s="6" t="s">
        <v>34</v>
      </c>
      <c r="B25" s="13">
        <v>43175</v>
      </c>
      <c r="C25" s="7">
        <v>7.26E-3</v>
      </c>
      <c r="D25" s="7">
        <v>0</v>
      </c>
      <c r="E25" s="7">
        <v>0</v>
      </c>
      <c r="F25" s="7">
        <v>5.4000000000000001E-4</v>
      </c>
      <c r="G25" s="8">
        <v>7.7999999999999996E-3</v>
      </c>
      <c r="H25" s="7">
        <v>3.9577055054116654E-3</v>
      </c>
      <c r="I25" s="7">
        <v>0</v>
      </c>
      <c r="J25" s="8">
        <v>0</v>
      </c>
      <c r="K25" s="7">
        <v>5.4000000000000001E-4</v>
      </c>
      <c r="L25" s="8">
        <v>4.4977055054116651E-3</v>
      </c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</row>
    <row r="26" spans="1:27" ht="14.45" customHeight="1" x14ac:dyDescent="0.25">
      <c r="A26" s="6" t="s">
        <v>34</v>
      </c>
      <c r="B26" s="13">
        <v>43176</v>
      </c>
      <c r="C26" s="7">
        <v>7.26E-3</v>
      </c>
      <c r="D26" s="7">
        <v>0</v>
      </c>
      <c r="E26" s="7">
        <v>0</v>
      </c>
      <c r="F26" s="7">
        <v>5.4000000000000001E-4</v>
      </c>
      <c r="G26" s="8">
        <v>7.7999999999999996E-3</v>
      </c>
      <c r="H26" s="7">
        <v>3.9577196562741264E-3</v>
      </c>
      <c r="I26" s="7">
        <v>0</v>
      </c>
      <c r="J26" s="8">
        <v>0</v>
      </c>
      <c r="K26" s="7">
        <v>5.4000000000000001E-4</v>
      </c>
      <c r="L26" s="8">
        <v>4.497719656274126E-3</v>
      </c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  <row r="27" spans="1:27" ht="14.45" customHeight="1" x14ac:dyDescent="0.25">
      <c r="A27" s="6" t="s">
        <v>34</v>
      </c>
      <c r="B27" s="13">
        <v>43177</v>
      </c>
      <c r="C27" s="7">
        <v>7.26E-3</v>
      </c>
      <c r="D27" s="7">
        <v>0</v>
      </c>
      <c r="E27" s="7">
        <v>0</v>
      </c>
      <c r="F27" s="7">
        <v>5.4000000000000001E-4</v>
      </c>
      <c r="G27" s="8">
        <v>7.7999999999999996E-3</v>
      </c>
      <c r="H27" s="7">
        <v>3.9577196562741264E-3</v>
      </c>
      <c r="I27" s="7">
        <v>0</v>
      </c>
      <c r="J27" s="8">
        <v>0</v>
      </c>
      <c r="K27" s="7">
        <v>5.4000000000000001E-4</v>
      </c>
      <c r="L27" s="8">
        <v>4.497719656274126E-3</v>
      </c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</row>
    <row r="28" spans="1:27" ht="14.45" customHeight="1" x14ac:dyDescent="0.25">
      <c r="A28" s="6" t="s">
        <v>34</v>
      </c>
      <c r="B28" s="13">
        <v>43178</v>
      </c>
      <c r="C28" s="7">
        <v>7.26E-3</v>
      </c>
      <c r="D28" s="7">
        <v>0</v>
      </c>
      <c r="E28" s="7">
        <v>0</v>
      </c>
      <c r="F28" s="7">
        <v>5.4000000000000001E-4</v>
      </c>
      <c r="G28" s="8">
        <v>7.7999999999999996E-3</v>
      </c>
      <c r="H28" s="7">
        <v>3.9577196562741264E-3</v>
      </c>
      <c r="I28" s="7">
        <v>0</v>
      </c>
      <c r="J28" s="8">
        <v>0</v>
      </c>
      <c r="K28" s="7">
        <v>5.4000000000000001E-4</v>
      </c>
      <c r="L28" s="8">
        <v>4.497719656274126E-3</v>
      </c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</row>
    <row r="29" spans="1:27" ht="14.45" customHeight="1" x14ac:dyDescent="0.25">
      <c r="A29" s="6" t="s">
        <v>34</v>
      </c>
      <c r="B29" s="13">
        <v>43179</v>
      </c>
      <c r="C29" s="7">
        <v>7.26E-3</v>
      </c>
      <c r="D29" s="7">
        <v>0</v>
      </c>
      <c r="E29" s="7">
        <v>0</v>
      </c>
      <c r="F29" s="7">
        <v>5.4000000000000001E-4</v>
      </c>
      <c r="G29" s="8">
        <v>7.7999999999999996E-3</v>
      </c>
      <c r="H29" s="7">
        <v>3.9577049562216126E-3</v>
      </c>
      <c r="I29" s="7">
        <v>0</v>
      </c>
      <c r="J29" s="8">
        <v>0</v>
      </c>
      <c r="K29" s="7">
        <v>5.4000000000000001E-4</v>
      </c>
      <c r="L29" s="8">
        <v>4.4977049562216122E-3</v>
      </c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1:27" ht="14.45" customHeight="1" x14ac:dyDescent="0.25">
      <c r="A30" s="6" t="s">
        <v>34</v>
      </c>
      <c r="B30" s="13">
        <v>43180</v>
      </c>
      <c r="C30" s="7">
        <v>7.2599999999999991E-3</v>
      </c>
      <c r="D30" s="7">
        <v>0</v>
      </c>
      <c r="E30" s="7">
        <v>0</v>
      </c>
      <c r="F30" s="7">
        <v>5.4000000000000001E-4</v>
      </c>
      <c r="G30" s="8">
        <v>7.7999999999999988E-3</v>
      </c>
      <c r="H30" s="7">
        <v>3.9577259477950018E-3</v>
      </c>
      <c r="I30" s="7">
        <v>0</v>
      </c>
      <c r="J30" s="8">
        <v>0</v>
      </c>
      <c r="K30" s="7">
        <v>5.4000000000000001E-4</v>
      </c>
      <c r="L30" s="8">
        <v>4.4977259477950015E-3</v>
      </c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</row>
    <row r="31" spans="1:27" ht="14.45" customHeight="1" x14ac:dyDescent="0.25">
      <c r="A31" s="6" t="s">
        <v>34</v>
      </c>
      <c r="B31" s="13">
        <v>43181</v>
      </c>
      <c r="C31" s="7">
        <v>7.26E-3</v>
      </c>
      <c r="D31" s="7">
        <v>0</v>
      </c>
      <c r="E31" s="7">
        <v>0</v>
      </c>
      <c r="F31" s="7">
        <v>5.4000000000000001E-4</v>
      </c>
      <c r="G31" s="8">
        <v>7.7999999999999996E-3</v>
      </c>
      <c r="H31" s="7">
        <v>3.9577341926718525E-3</v>
      </c>
      <c r="I31" s="7">
        <v>0</v>
      </c>
      <c r="J31" s="8">
        <v>0</v>
      </c>
      <c r="K31" s="7">
        <v>5.4000000000000001E-4</v>
      </c>
      <c r="L31" s="8">
        <v>4.4977341926718522E-3</v>
      </c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</row>
    <row r="32" spans="1:27" ht="14.45" customHeight="1" x14ac:dyDescent="0.25">
      <c r="A32" s="6" t="s">
        <v>34</v>
      </c>
      <c r="B32" s="13">
        <v>43182</v>
      </c>
      <c r="C32" s="7">
        <v>7.2600000000000008E-3</v>
      </c>
      <c r="D32" s="7">
        <v>0</v>
      </c>
      <c r="E32" s="7">
        <v>0</v>
      </c>
      <c r="F32" s="7">
        <v>5.4000000000000001E-4</v>
      </c>
      <c r="G32" s="8">
        <v>7.8000000000000005E-3</v>
      </c>
      <c r="H32" s="7">
        <v>3.9577339046530059E-3</v>
      </c>
      <c r="I32" s="7">
        <v>0</v>
      </c>
      <c r="J32" s="8">
        <v>0</v>
      </c>
      <c r="K32" s="7">
        <v>5.4000000000000001E-4</v>
      </c>
      <c r="L32" s="8">
        <v>4.4977339046530056E-3</v>
      </c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1:27" ht="14.45" customHeight="1" x14ac:dyDescent="0.25">
      <c r="A33" s="6" t="s">
        <v>34</v>
      </c>
      <c r="B33" s="13">
        <v>43183</v>
      </c>
      <c r="C33" s="7">
        <v>7.26E-3</v>
      </c>
      <c r="D33" s="7">
        <v>0</v>
      </c>
      <c r="E33" s="7">
        <v>0</v>
      </c>
      <c r="F33" s="7">
        <v>5.4000000000000001E-4</v>
      </c>
      <c r="G33" s="8">
        <v>7.7999999999999996E-3</v>
      </c>
      <c r="H33" s="7">
        <v>3.9577368342666895E-3</v>
      </c>
      <c r="I33" s="7">
        <v>0</v>
      </c>
      <c r="J33" s="8">
        <v>0</v>
      </c>
      <c r="K33" s="7">
        <v>5.4000000000000001E-4</v>
      </c>
      <c r="L33" s="8">
        <v>4.4977368342666892E-3</v>
      </c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</row>
    <row r="34" spans="1:27" ht="14.45" customHeight="1" x14ac:dyDescent="0.25">
      <c r="A34" s="6" t="s">
        <v>34</v>
      </c>
      <c r="B34" s="13">
        <v>43184</v>
      </c>
      <c r="C34" s="7">
        <v>7.26E-3</v>
      </c>
      <c r="D34" s="7">
        <v>0</v>
      </c>
      <c r="E34" s="7">
        <v>0</v>
      </c>
      <c r="F34" s="7">
        <v>5.4000000000000001E-4</v>
      </c>
      <c r="G34" s="8">
        <v>7.7999999999999996E-3</v>
      </c>
      <c r="H34" s="7">
        <v>3.9577368342666895E-3</v>
      </c>
      <c r="I34" s="7">
        <v>0</v>
      </c>
      <c r="J34" s="8">
        <v>0</v>
      </c>
      <c r="K34" s="7">
        <v>5.4000000000000001E-4</v>
      </c>
      <c r="L34" s="8">
        <v>4.4977368342666892E-3</v>
      </c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1:27" ht="14.45" customHeight="1" x14ac:dyDescent="0.25">
      <c r="A35" s="6" t="s">
        <v>34</v>
      </c>
      <c r="B35" s="13">
        <v>43185</v>
      </c>
      <c r="C35" s="7">
        <v>7.26E-3</v>
      </c>
      <c r="D35" s="7">
        <v>0</v>
      </c>
      <c r="E35" s="7">
        <v>0</v>
      </c>
      <c r="F35" s="7">
        <v>5.4000000000000001E-4</v>
      </c>
      <c r="G35" s="8">
        <v>7.7999999999999996E-3</v>
      </c>
      <c r="H35" s="7">
        <v>3.9577368342666895E-3</v>
      </c>
      <c r="I35" s="7">
        <v>0</v>
      </c>
      <c r="J35" s="8">
        <v>0</v>
      </c>
      <c r="K35" s="7">
        <v>5.4000000000000001E-4</v>
      </c>
      <c r="L35" s="8">
        <v>4.4977368342666892E-3</v>
      </c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</row>
    <row r="36" spans="1:27" ht="14.45" customHeight="1" x14ac:dyDescent="0.25">
      <c r="A36" s="6" t="s">
        <v>34</v>
      </c>
      <c r="B36" s="13">
        <v>43186</v>
      </c>
      <c r="C36" s="7">
        <v>7.26E-3</v>
      </c>
      <c r="D36" s="7">
        <v>0</v>
      </c>
      <c r="E36" s="7">
        <v>0</v>
      </c>
      <c r="F36" s="7">
        <v>5.4000000000000001E-4</v>
      </c>
      <c r="G36" s="8">
        <v>7.7999999999999996E-3</v>
      </c>
      <c r="H36" s="7">
        <v>3.9576816857855327E-3</v>
      </c>
      <c r="I36" s="7">
        <v>0</v>
      </c>
      <c r="J36" s="8">
        <v>0</v>
      </c>
      <c r="K36" s="7">
        <v>5.4000000000000001E-4</v>
      </c>
      <c r="L36" s="8">
        <v>4.4976816857855324E-3</v>
      </c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1:27" ht="14.45" customHeight="1" x14ac:dyDescent="0.25">
      <c r="A37" s="6" t="s">
        <v>34</v>
      </c>
      <c r="B37" s="13">
        <v>43187</v>
      </c>
      <c r="C37" s="7">
        <v>7.2600000000000008E-3</v>
      </c>
      <c r="D37" s="7">
        <v>0</v>
      </c>
      <c r="E37" s="7">
        <v>0</v>
      </c>
      <c r="F37" s="7">
        <v>5.4000000000000001E-4</v>
      </c>
      <c r="G37" s="8">
        <v>7.8000000000000005E-3</v>
      </c>
      <c r="H37" s="7">
        <v>3.9576907753016075E-3</v>
      </c>
      <c r="I37" s="7">
        <v>0</v>
      </c>
      <c r="J37" s="8">
        <v>0</v>
      </c>
      <c r="K37" s="7">
        <v>5.4000000000000001E-4</v>
      </c>
      <c r="L37" s="8">
        <v>4.4976907753016071E-3</v>
      </c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1:27" ht="14.45" customHeight="1" x14ac:dyDescent="0.25">
      <c r="A38" s="6" t="s">
        <v>34</v>
      </c>
      <c r="B38" s="13">
        <v>43188</v>
      </c>
      <c r="C38" s="7">
        <v>7.2599999999999991E-3</v>
      </c>
      <c r="D38" s="7">
        <v>0</v>
      </c>
      <c r="E38" s="7">
        <v>0</v>
      </c>
      <c r="F38" s="7">
        <v>5.4000000000000001E-4</v>
      </c>
      <c r="G38" s="8">
        <v>7.7999999999999988E-3</v>
      </c>
      <c r="H38" s="7">
        <v>3.9577095909958532E-3</v>
      </c>
      <c r="I38" s="7">
        <v>0</v>
      </c>
      <c r="J38" s="8">
        <v>0</v>
      </c>
      <c r="K38" s="7">
        <v>5.4000000000000001E-4</v>
      </c>
      <c r="L38" s="8">
        <v>4.4977095909958529E-3</v>
      </c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1:27" ht="14.45" customHeight="1" x14ac:dyDescent="0.25">
      <c r="A39" s="6" t="s">
        <v>34</v>
      </c>
      <c r="B39" s="13">
        <v>43189</v>
      </c>
      <c r="C39" s="7">
        <v>7.2599999999999991E-3</v>
      </c>
      <c r="D39" s="7">
        <v>0</v>
      </c>
      <c r="E39" s="7">
        <v>0</v>
      </c>
      <c r="F39" s="7">
        <v>5.4000000000000001E-4</v>
      </c>
      <c r="G39" s="8">
        <v>7.7999999999999988E-3</v>
      </c>
      <c r="H39" s="7">
        <v>3.9577095909958532E-3</v>
      </c>
      <c r="I39" s="7">
        <v>0</v>
      </c>
      <c r="J39" s="8">
        <v>0</v>
      </c>
      <c r="K39" s="7">
        <v>5.4000000000000001E-4</v>
      </c>
      <c r="L39" s="8">
        <v>4.4977095909958529E-3</v>
      </c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</row>
    <row r="40" spans="1:27" ht="14.45" customHeight="1" x14ac:dyDescent="0.25">
      <c r="A40" s="6" t="s">
        <v>34</v>
      </c>
      <c r="B40" s="13">
        <v>43190</v>
      </c>
      <c r="C40" s="7">
        <v>7.2599999999999991E-3</v>
      </c>
      <c r="D40" s="7">
        <v>0</v>
      </c>
      <c r="E40" s="7">
        <v>0</v>
      </c>
      <c r="F40" s="7">
        <v>5.4000000000000001E-4</v>
      </c>
      <c r="G40" s="8">
        <v>7.7999999999999988E-3</v>
      </c>
      <c r="H40" s="7">
        <v>3.9577095909958532E-3</v>
      </c>
      <c r="I40" s="7">
        <v>0</v>
      </c>
      <c r="J40" s="8">
        <v>0</v>
      </c>
      <c r="K40" s="7">
        <v>5.4000000000000001E-4</v>
      </c>
      <c r="L40" s="8">
        <v>4.4977095909958529E-3</v>
      </c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</row>
    <row r="41" spans="1:27" ht="14.45" customHeight="1" x14ac:dyDescent="0.25">
      <c r="A41" s="6" t="s">
        <v>26</v>
      </c>
      <c r="B41" s="13">
        <v>43160</v>
      </c>
      <c r="C41" s="7">
        <v>2.0478718180693994E-2</v>
      </c>
      <c r="D41" s="7">
        <v>0</v>
      </c>
      <c r="E41" s="7">
        <v>2E-3</v>
      </c>
      <c r="F41" s="7">
        <v>2.5379999999999995E-3</v>
      </c>
      <c r="G41" s="8">
        <v>2.5016718180693995E-2</v>
      </c>
      <c r="H41" s="7">
        <v>1.3413919743074281E-2</v>
      </c>
      <c r="I41" s="7">
        <v>0</v>
      </c>
      <c r="J41" s="8">
        <f>+E41</f>
        <v>2E-3</v>
      </c>
      <c r="K41" s="7">
        <v>2.5019999999999999E-3</v>
      </c>
      <c r="L41" s="8">
        <v>1.7915919743074282E-2</v>
      </c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</row>
    <row r="42" spans="1:27" ht="14.45" customHeight="1" x14ac:dyDescent="0.25">
      <c r="A42" s="6" t="s">
        <v>26</v>
      </c>
      <c r="B42" s="13">
        <v>43161</v>
      </c>
      <c r="C42" s="7">
        <v>2.0487722516576434E-2</v>
      </c>
      <c r="D42" s="7">
        <v>0</v>
      </c>
      <c r="E42" s="7">
        <v>2E-3</v>
      </c>
      <c r="F42" s="7">
        <v>2.5379999999999995E-3</v>
      </c>
      <c r="G42" s="8">
        <v>2.5025722516576435E-2</v>
      </c>
      <c r="H42" s="7">
        <v>1.3423001723960304E-2</v>
      </c>
      <c r="I42" s="7">
        <v>0</v>
      </c>
      <c r="J42" s="8">
        <v>2E-3</v>
      </c>
      <c r="K42" s="7">
        <v>2.5019999999999999E-3</v>
      </c>
      <c r="L42" s="8">
        <v>1.7925001723960304E-2</v>
      </c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</row>
    <row r="43" spans="1:27" ht="14.45" customHeight="1" x14ac:dyDescent="0.25">
      <c r="A43" s="6" t="s">
        <v>26</v>
      </c>
      <c r="B43" s="13">
        <v>43162</v>
      </c>
      <c r="C43" s="7">
        <v>2.0487722516576434E-2</v>
      </c>
      <c r="D43" s="7">
        <v>0</v>
      </c>
      <c r="E43" s="7">
        <v>2E-3</v>
      </c>
      <c r="F43" s="7">
        <v>2.5379999999999995E-3</v>
      </c>
      <c r="G43" s="8">
        <v>2.5025722516576435E-2</v>
      </c>
      <c r="H43" s="7">
        <v>1.3423001723960304E-2</v>
      </c>
      <c r="I43" s="7">
        <v>0</v>
      </c>
      <c r="J43" s="8">
        <v>2E-3</v>
      </c>
      <c r="K43" s="7">
        <v>2.5019999999999999E-3</v>
      </c>
      <c r="L43" s="8">
        <v>1.7925001723960304E-2</v>
      </c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</row>
    <row r="44" spans="1:27" ht="14.45" customHeight="1" x14ac:dyDescent="0.25">
      <c r="A44" s="6" t="s">
        <v>26</v>
      </c>
      <c r="B44" s="13">
        <v>43163</v>
      </c>
      <c r="C44" s="7">
        <v>2.0487722516576434E-2</v>
      </c>
      <c r="D44" s="7">
        <v>0</v>
      </c>
      <c r="E44" s="7">
        <v>2E-3</v>
      </c>
      <c r="F44" s="7">
        <v>2.5379999999999995E-3</v>
      </c>
      <c r="G44" s="8">
        <v>2.5025722516576435E-2</v>
      </c>
      <c r="H44" s="7">
        <v>1.3423001723960304E-2</v>
      </c>
      <c r="I44" s="7">
        <v>0</v>
      </c>
      <c r="J44" s="8">
        <v>2E-3</v>
      </c>
      <c r="K44" s="7">
        <v>2.5019999999999999E-3</v>
      </c>
      <c r="L44" s="8">
        <v>1.7925001723960304E-2</v>
      </c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</row>
    <row r="45" spans="1:27" ht="14.45" customHeight="1" x14ac:dyDescent="0.25">
      <c r="A45" s="6" t="s">
        <v>26</v>
      </c>
      <c r="B45" s="13">
        <v>43164</v>
      </c>
      <c r="C45" s="7">
        <v>2.0487722516576434E-2</v>
      </c>
      <c r="D45" s="7">
        <v>0</v>
      </c>
      <c r="E45" s="7">
        <v>2E-3</v>
      </c>
      <c r="F45" s="7">
        <v>2.5379999999999995E-3</v>
      </c>
      <c r="G45" s="8">
        <v>2.5025722516576435E-2</v>
      </c>
      <c r="H45" s="7">
        <v>1.3423001723960304E-2</v>
      </c>
      <c r="I45" s="7">
        <v>0</v>
      </c>
      <c r="J45" s="8">
        <v>2E-3</v>
      </c>
      <c r="K45" s="7">
        <v>2.5019999999999999E-3</v>
      </c>
      <c r="L45" s="8">
        <v>1.7925001723960304E-2</v>
      </c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</row>
    <row r="46" spans="1:27" ht="14.45" customHeight="1" x14ac:dyDescent="0.25">
      <c r="A46" s="6" t="s">
        <v>26</v>
      </c>
      <c r="B46" s="13">
        <v>43165</v>
      </c>
      <c r="C46" s="7">
        <v>2.050151386243159E-2</v>
      </c>
      <c r="D46" s="7">
        <v>0</v>
      </c>
      <c r="E46" s="7">
        <v>2E-3</v>
      </c>
      <c r="F46" s="7">
        <v>2.5560000000000001E-3</v>
      </c>
      <c r="G46" s="8">
        <v>2.5057513862431591E-2</v>
      </c>
      <c r="H46" s="7">
        <v>1.3436687164483131E-2</v>
      </c>
      <c r="I46" s="7">
        <v>0</v>
      </c>
      <c r="J46" s="8">
        <v>2E-3</v>
      </c>
      <c r="K46" s="7">
        <v>2.5200000000000001E-3</v>
      </c>
      <c r="L46" s="8">
        <v>1.7956687164483131E-2</v>
      </c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</row>
    <row r="47" spans="1:27" ht="14.45" customHeight="1" x14ac:dyDescent="0.25">
      <c r="A47" s="6" t="s">
        <v>26</v>
      </c>
      <c r="B47" s="13">
        <v>43166</v>
      </c>
      <c r="C47" s="7">
        <v>2.050798102607105E-2</v>
      </c>
      <c r="D47" s="7">
        <v>0</v>
      </c>
      <c r="E47" s="7">
        <v>2E-3</v>
      </c>
      <c r="F47" s="7">
        <v>2.5560000000000001E-3</v>
      </c>
      <c r="G47" s="8">
        <v>2.5063981026071051E-2</v>
      </c>
      <c r="H47" s="7">
        <v>1.3443874910067734E-2</v>
      </c>
      <c r="I47" s="7">
        <v>0</v>
      </c>
      <c r="J47" s="8">
        <v>2E-3</v>
      </c>
      <c r="K47" s="7">
        <v>2.5200000000000001E-3</v>
      </c>
      <c r="L47" s="8">
        <v>1.7963874910067734E-2</v>
      </c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</row>
    <row r="48" spans="1:27" ht="14.45" customHeight="1" x14ac:dyDescent="0.25">
      <c r="A48" s="6" t="s">
        <v>26</v>
      </c>
      <c r="B48" s="13">
        <v>43167</v>
      </c>
      <c r="C48" s="7">
        <v>2.0495933531059822E-2</v>
      </c>
      <c r="D48" s="7">
        <v>0</v>
      </c>
      <c r="E48" s="7">
        <v>2E-3</v>
      </c>
      <c r="F48" s="7">
        <v>2.5379999999999995E-3</v>
      </c>
      <c r="G48" s="8">
        <v>2.5033933531059822E-2</v>
      </c>
      <c r="H48" s="7">
        <v>1.3435156710356085E-2</v>
      </c>
      <c r="I48" s="7">
        <v>0</v>
      </c>
      <c r="J48" s="8">
        <v>2E-3</v>
      </c>
      <c r="K48" s="7">
        <v>2.5019999999999999E-3</v>
      </c>
      <c r="L48" s="8">
        <v>1.7937156710356086E-2</v>
      </c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</row>
    <row r="49" spans="1:27" ht="14.45" customHeight="1" x14ac:dyDescent="0.25">
      <c r="A49" s="6" t="s">
        <v>26</v>
      </c>
      <c r="B49" s="13">
        <v>43168</v>
      </c>
      <c r="C49" s="7">
        <v>2.0500767460124664E-2</v>
      </c>
      <c r="D49" s="7">
        <v>0</v>
      </c>
      <c r="E49" s="7">
        <v>2E-3</v>
      </c>
      <c r="F49" s="7">
        <v>2.5560000000000001E-3</v>
      </c>
      <c r="G49" s="8">
        <v>2.5056767460124665E-2</v>
      </c>
      <c r="H49" s="7">
        <v>1.3437678476104505E-2</v>
      </c>
      <c r="I49" s="7">
        <v>0</v>
      </c>
      <c r="J49" s="8">
        <v>2E-3</v>
      </c>
      <c r="K49" s="7">
        <v>2.5200000000000001E-3</v>
      </c>
      <c r="L49" s="8">
        <v>1.7957678476104504E-2</v>
      </c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</row>
    <row r="50" spans="1:27" ht="14.45" customHeight="1" x14ac:dyDescent="0.25">
      <c r="A50" s="6" t="s">
        <v>26</v>
      </c>
      <c r="B50" s="13">
        <v>43169</v>
      </c>
      <c r="C50" s="7">
        <v>2.0481028909097997E-2</v>
      </c>
      <c r="D50" s="7">
        <v>0</v>
      </c>
      <c r="E50" s="7">
        <v>2E-3</v>
      </c>
      <c r="F50" s="7">
        <v>2.5379999999999995E-3</v>
      </c>
      <c r="G50" s="8">
        <v>2.5019028909097997E-2</v>
      </c>
      <c r="H50" s="7">
        <v>1.3421689294074016E-2</v>
      </c>
      <c r="I50" s="7">
        <v>0</v>
      </c>
      <c r="J50" s="8">
        <v>2E-3</v>
      </c>
      <c r="K50" s="7">
        <v>2.5019999999999999E-3</v>
      </c>
      <c r="L50" s="8">
        <v>1.7923689294074015E-2</v>
      </c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</row>
    <row r="51" spans="1:27" ht="14.45" customHeight="1" x14ac:dyDescent="0.25">
      <c r="A51" s="6" t="s">
        <v>26</v>
      </c>
      <c r="B51" s="13">
        <v>43170</v>
      </c>
      <c r="C51" s="7">
        <v>2.0481028909097997E-2</v>
      </c>
      <c r="D51" s="7">
        <v>0</v>
      </c>
      <c r="E51" s="7">
        <v>2E-3</v>
      </c>
      <c r="F51" s="7">
        <v>2.5379999999999995E-3</v>
      </c>
      <c r="G51" s="8">
        <v>2.5019028909097997E-2</v>
      </c>
      <c r="H51" s="7">
        <v>1.3421689294074016E-2</v>
      </c>
      <c r="I51" s="7">
        <v>0</v>
      </c>
      <c r="J51" s="8">
        <v>2E-3</v>
      </c>
      <c r="K51" s="7">
        <v>2.5019999999999999E-3</v>
      </c>
      <c r="L51" s="8">
        <v>1.7923689294074015E-2</v>
      </c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</row>
    <row r="52" spans="1:27" ht="14.45" customHeight="1" x14ac:dyDescent="0.25">
      <c r="A52" s="6" t="s">
        <v>26</v>
      </c>
      <c r="B52" s="13">
        <v>43171</v>
      </c>
      <c r="C52" s="7">
        <v>2.0481028909097997E-2</v>
      </c>
      <c r="D52" s="7">
        <v>0</v>
      </c>
      <c r="E52" s="7">
        <v>2E-3</v>
      </c>
      <c r="F52" s="7">
        <v>2.5379999999999995E-3</v>
      </c>
      <c r="G52" s="8">
        <v>2.5019028909097997E-2</v>
      </c>
      <c r="H52" s="7">
        <v>1.3421689294074016E-2</v>
      </c>
      <c r="I52" s="7">
        <v>0</v>
      </c>
      <c r="J52" s="8">
        <v>2E-3</v>
      </c>
      <c r="K52" s="7">
        <v>2.5019999999999999E-3</v>
      </c>
      <c r="L52" s="8">
        <v>1.7923689294074015E-2</v>
      </c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</row>
    <row r="53" spans="1:27" ht="14.45" customHeight="1" x14ac:dyDescent="0.25">
      <c r="A53" s="6" t="s">
        <v>26</v>
      </c>
      <c r="B53" s="13">
        <v>43172</v>
      </c>
      <c r="C53" s="7">
        <v>2.0474474086747019E-2</v>
      </c>
      <c r="D53" s="7">
        <v>0</v>
      </c>
      <c r="E53" s="7">
        <v>2E-3</v>
      </c>
      <c r="F53" s="7">
        <v>2.5379999999999995E-3</v>
      </c>
      <c r="G53" s="8">
        <v>2.5012474086747019E-2</v>
      </c>
      <c r="H53" s="7">
        <v>1.3414220871535888E-2</v>
      </c>
      <c r="I53" s="7">
        <v>0</v>
      </c>
      <c r="J53" s="8">
        <v>2E-3</v>
      </c>
      <c r="K53" s="7">
        <v>2.5019999999999999E-3</v>
      </c>
      <c r="L53" s="8">
        <v>1.7916220871535889E-2</v>
      </c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</row>
    <row r="54" spans="1:27" ht="14.45" customHeight="1" x14ac:dyDescent="0.25">
      <c r="A54" s="6" t="s">
        <v>26</v>
      </c>
      <c r="B54" s="13">
        <v>43173</v>
      </c>
      <c r="C54" s="7">
        <v>2.0474781956144696E-2</v>
      </c>
      <c r="D54" s="7">
        <v>0</v>
      </c>
      <c r="E54" s="7">
        <v>2E-3</v>
      </c>
      <c r="F54" s="7">
        <v>2.5379999999999995E-3</v>
      </c>
      <c r="G54" s="8">
        <v>2.5012781956144696E-2</v>
      </c>
      <c r="H54" s="7">
        <v>1.3414149111144009E-2</v>
      </c>
      <c r="I54" s="7">
        <v>0</v>
      </c>
      <c r="J54" s="8">
        <v>2E-3</v>
      </c>
      <c r="K54" s="7">
        <v>2.5019999999999999E-3</v>
      </c>
      <c r="L54" s="8">
        <v>1.791614911114401E-2</v>
      </c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</row>
    <row r="55" spans="1:27" ht="14.45" customHeight="1" x14ac:dyDescent="0.25">
      <c r="A55" s="6" t="s">
        <v>26</v>
      </c>
      <c r="B55" s="13">
        <v>43174</v>
      </c>
      <c r="C55" s="7">
        <v>2.0478372229461396E-2</v>
      </c>
      <c r="D55" s="7">
        <v>0</v>
      </c>
      <c r="E55" s="7">
        <v>2E-3</v>
      </c>
      <c r="F55" s="7">
        <v>2.5379999999999995E-3</v>
      </c>
      <c r="G55" s="8">
        <v>2.5016372229461396E-2</v>
      </c>
      <c r="H55" s="7">
        <v>1.3417543932419933E-2</v>
      </c>
      <c r="I55" s="7">
        <v>0</v>
      </c>
      <c r="J55" s="8">
        <v>2E-3</v>
      </c>
      <c r="K55" s="7">
        <v>2.5019999999999999E-3</v>
      </c>
      <c r="L55" s="8">
        <v>1.7919543932419933E-2</v>
      </c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</row>
    <row r="56" spans="1:27" ht="14.45" customHeight="1" x14ac:dyDescent="0.25">
      <c r="A56" s="6" t="s">
        <v>26</v>
      </c>
      <c r="B56" s="13">
        <v>43175</v>
      </c>
      <c r="C56" s="7">
        <v>2.0491328315980328E-2</v>
      </c>
      <c r="D56" s="7">
        <v>0</v>
      </c>
      <c r="E56" s="7">
        <v>2E-3</v>
      </c>
      <c r="F56" s="7">
        <v>2.5379999999999995E-3</v>
      </c>
      <c r="G56" s="8">
        <v>2.5029328315980329E-2</v>
      </c>
      <c r="H56" s="7">
        <v>1.3429009617415165E-2</v>
      </c>
      <c r="I56" s="7">
        <v>0</v>
      </c>
      <c r="J56" s="8">
        <v>2E-3</v>
      </c>
      <c r="K56" s="7">
        <v>2.5019999999999999E-3</v>
      </c>
      <c r="L56" s="8">
        <v>1.7931009617415165E-2</v>
      </c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</row>
    <row r="57" spans="1:27" ht="14.45" customHeight="1" x14ac:dyDescent="0.25">
      <c r="A57" s="6" t="s">
        <v>26</v>
      </c>
      <c r="B57" s="13">
        <v>43176</v>
      </c>
      <c r="C57" s="7">
        <v>2.0507641885119256E-2</v>
      </c>
      <c r="D57" s="7">
        <v>0</v>
      </c>
      <c r="E57" s="7">
        <v>2E-3</v>
      </c>
      <c r="F57" s="7">
        <v>2.5560000000000001E-3</v>
      </c>
      <c r="G57" s="8">
        <v>2.5063641885119257E-2</v>
      </c>
      <c r="H57" s="7">
        <v>1.3444649379219799E-2</v>
      </c>
      <c r="I57" s="7">
        <v>0</v>
      </c>
      <c r="J57" s="8">
        <v>2E-3</v>
      </c>
      <c r="K57" s="7">
        <v>2.5200000000000001E-3</v>
      </c>
      <c r="L57" s="8">
        <v>1.7964649379219801E-2</v>
      </c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4.45" customHeight="1" x14ac:dyDescent="0.25">
      <c r="A58" s="6" t="s">
        <v>26</v>
      </c>
      <c r="B58" s="13">
        <v>43177</v>
      </c>
      <c r="C58" s="7">
        <v>2.0507641885119256E-2</v>
      </c>
      <c r="D58" s="7">
        <v>0</v>
      </c>
      <c r="E58" s="7">
        <v>2E-3</v>
      </c>
      <c r="F58" s="7">
        <v>2.5560000000000001E-3</v>
      </c>
      <c r="G58" s="8">
        <v>2.5063641885119257E-2</v>
      </c>
      <c r="H58" s="7">
        <v>1.3444649379219799E-2</v>
      </c>
      <c r="I58" s="7">
        <v>0</v>
      </c>
      <c r="J58" s="8">
        <v>2E-3</v>
      </c>
      <c r="K58" s="7">
        <v>2.5200000000000001E-3</v>
      </c>
      <c r="L58" s="8">
        <v>1.7964649379219801E-2</v>
      </c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4.45" customHeight="1" x14ac:dyDescent="0.25">
      <c r="A59" s="6" t="s">
        <v>26</v>
      </c>
      <c r="B59" s="13">
        <v>43178</v>
      </c>
      <c r="C59" s="7">
        <v>2.0507641885119256E-2</v>
      </c>
      <c r="D59" s="7">
        <v>0</v>
      </c>
      <c r="E59" s="7">
        <v>2E-3</v>
      </c>
      <c r="F59" s="7">
        <v>2.5560000000000001E-3</v>
      </c>
      <c r="G59" s="8">
        <v>2.5063641885119257E-2</v>
      </c>
      <c r="H59" s="7">
        <v>1.3444649379219799E-2</v>
      </c>
      <c r="I59" s="7">
        <v>0</v>
      </c>
      <c r="J59" s="8">
        <v>2E-3</v>
      </c>
      <c r="K59" s="7">
        <v>2.5200000000000001E-3</v>
      </c>
      <c r="L59" s="8">
        <v>1.7964649379219801E-2</v>
      </c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</row>
    <row r="60" spans="1:27" ht="14.45" customHeight="1" x14ac:dyDescent="0.25">
      <c r="A60" s="6" t="s">
        <v>26</v>
      </c>
      <c r="B60" s="13">
        <v>43179</v>
      </c>
      <c r="C60" s="7">
        <v>2.0505446803294095E-2</v>
      </c>
      <c r="D60" s="7">
        <v>0</v>
      </c>
      <c r="E60" s="7">
        <v>2E-3</v>
      </c>
      <c r="F60" s="7">
        <v>2.5560000000000001E-3</v>
      </c>
      <c r="G60" s="8">
        <v>2.5061446803294096E-2</v>
      </c>
      <c r="H60" s="7">
        <v>1.3446128076388789E-2</v>
      </c>
      <c r="I60" s="7">
        <v>0</v>
      </c>
      <c r="J60" s="8">
        <v>2E-3</v>
      </c>
      <c r="K60" s="7">
        <v>2.5200000000000001E-3</v>
      </c>
      <c r="L60" s="8">
        <v>1.7966128076388789E-2</v>
      </c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</row>
    <row r="61" spans="1:27" ht="14.45" customHeight="1" x14ac:dyDescent="0.25">
      <c r="A61" s="6" t="s">
        <v>26</v>
      </c>
      <c r="B61" s="13">
        <v>43180</v>
      </c>
      <c r="C61" s="7">
        <v>2.0498942146364885E-2</v>
      </c>
      <c r="D61" s="7">
        <v>0</v>
      </c>
      <c r="E61" s="7">
        <v>2E-3</v>
      </c>
      <c r="F61" s="7">
        <v>2.5379999999999995E-3</v>
      </c>
      <c r="G61" s="8">
        <v>2.5036942146364885E-2</v>
      </c>
      <c r="H61" s="7">
        <v>1.3440815239796643E-2</v>
      </c>
      <c r="I61" s="7">
        <v>0</v>
      </c>
      <c r="J61" s="8">
        <v>2E-3</v>
      </c>
      <c r="K61" s="7">
        <v>2.5019999999999999E-3</v>
      </c>
      <c r="L61" s="8">
        <v>1.7942815239796642E-2</v>
      </c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4.45" customHeight="1" x14ac:dyDescent="0.25">
      <c r="A62" s="6" t="s">
        <v>26</v>
      </c>
      <c r="B62" s="13">
        <v>43181</v>
      </c>
      <c r="C62" s="7">
        <v>2.0508495701652342E-2</v>
      </c>
      <c r="D62" s="7">
        <v>0</v>
      </c>
      <c r="E62" s="7">
        <v>2E-3</v>
      </c>
      <c r="F62" s="7">
        <v>2.5560000000000001E-3</v>
      </c>
      <c r="G62" s="8">
        <v>2.5064495701652343E-2</v>
      </c>
      <c r="H62" s="7">
        <v>1.3448927211228711E-2</v>
      </c>
      <c r="I62" s="7">
        <v>0</v>
      </c>
      <c r="J62" s="8">
        <v>2E-3</v>
      </c>
      <c r="K62" s="7">
        <v>2.5200000000000001E-3</v>
      </c>
      <c r="L62" s="8">
        <v>1.7968927211228711E-2</v>
      </c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4.45" customHeight="1" x14ac:dyDescent="0.25">
      <c r="A63" s="6" t="s">
        <v>26</v>
      </c>
      <c r="B63" s="13">
        <v>43182</v>
      </c>
      <c r="C63" s="7">
        <v>2.0520599042330376E-2</v>
      </c>
      <c r="D63" s="7">
        <v>0</v>
      </c>
      <c r="E63" s="7">
        <v>2E-3</v>
      </c>
      <c r="F63" s="7">
        <v>2.5560000000000001E-3</v>
      </c>
      <c r="G63" s="8">
        <v>2.5076599042330377E-2</v>
      </c>
      <c r="H63" s="7">
        <v>1.3460450928442133E-2</v>
      </c>
      <c r="I63" s="7">
        <v>0</v>
      </c>
      <c r="J63" s="8">
        <v>2E-3</v>
      </c>
      <c r="K63" s="7">
        <v>2.5200000000000001E-3</v>
      </c>
      <c r="L63" s="8">
        <v>1.7980450928442134E-2</v>
      </c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</row>
    <row r="64" spans="1:27" ht="14.45" customHeight="1" x14ac:dyDescent="0.25">
      <c r="A64" s="6" t="s">
        <v>26</v>
      </c>
      <c r="B64" s="13">
        <v>43183</v>
      </c>
      <c r="C64" s="7">
        <v>2.050260320885635E-2</v>
      </c>
      <c r="D64" s="7">
        <v>0</v>
      </c>
      <c r="E64" s="7">
        <v>2E-3</v>
      </c>
      <c r="F64" s="7">
        <v>2.5560000000000001E-3</v>
      </c>
      <c r="G64" s="8">
        <v>2.5058603208856351E-2</v>
      </c>
      <c r="H64" s="7">
        <v>1.3447233608551367E-2</v>
      </c>
      <c r="I64" s="7">
        <v>0</v>
      </c>
      <c r="J64" s="8">
        <v>2E-3</v>
      </c>
      <c r="K64" s="7">
        <v>2.5200000000000001E-3</v>
      </c>
      <c r="L64" s="8">
        <v>1.7967233608551368E-2</v>
      </c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</row>
    <row r="65" spans="1:27" ht="14.45" customHeight="1" x14ac:dyDescent="0.25">
      <c r="A65" s="6" t="s">
        <v>26</v>
      </c>
      <c r="B65" s="13">
        <v>43184</v>
      </c>
      <c r="C65" s="7">
        <v>2.050260320885635E-2</v>
      </c>
      <c r="D65" s="7">
        <v>0</v>
      </c>
      <c r="E65" s="7">
        <v>2E-3</v>
      </c>
      <c r="F65" s="7">
        <v>2.5560000000000001E-3</v>
      </c>
      <c r="G65" s="8">
        <v>2.5058603208856351E-2</v>
      </c>
      <c r="H65" s="7">
        <v>1.3447233608551367E-2</v>
      </c>
      <c r="I65" s="7">
        <v>0</v>
      </c>
      <c r="J65" s="8">
        <v>2E-3</v>
      </c>
      <c r="K65" s="7">
        <v>2.5200000000000001E-3</v>
      </c>
      <c r="L65" s="8">
        <v>1.7967233608551368E-2</v>
      </c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</row>
    <row r="66" spans="1:27" ht="14.45" customHeight="1" x14ac:dyDescent="0.25">
      <c r="A66" s="6" t="s">
        <v>26</v>
      </c>
      <c r="B66" s="13">
        <v>43185</v>
      </c>
      <c r="C66" s="7">
        <v>2.050260320885635E-2</v>
      </c>
      <c r="D66" s="7">
        <v>0</v>
      </c>
      <c r="E66" s="7">
        <v>2E-3</v>
      </c>
      <c r="F66" s="7">
        <v>2.5560000000000001E-3</v>
      </c>
      <c r="G66" s="8">
        <v>2.5058603208856351E-2</v>
      </c>
      <c r="H66" s="7">
        <v>1.3447233608551367E-2</v>
      </c>
      <c r="I66" s="7">
        <v>0</v>
      </c>
      <c r="J66" s="8">
        <v>2E-3</v>
      </c>
      <c r="K66" s="7">
        <v>2.5200000000000001E-3</v>
      </c>
      <c r="L66" s="8">
        <v>1.7967233608551368E-2</v>
      </c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4.45" customHeight="1" x14ac:dyDescent="0.25">
      <c r="A67" s="6" t="s">
        <v>26</v>
      </c>
      <c r="B67" s="13">
        <v>43186</v>
      </c>
      <c r="C67" s="7">
        <v>2.0485351770947555E-2</v>
      </c>
      <c r="D67" s="7">
        <v>0</v>
      </c>
      <c r="E67" s="7">
        <v>2E-3</v>
      </c>
      <c r="F67" s="7">
        <v>2.5379999999999995E-3</v>
      </c>
      <c r="G67" s="8">
        <v>2.5023351770947555E-2</v>
      </c>
      <c r="H67" s="7">
        <v>1.3430626455377901E-2</v>
      </c>
      <c r="I67" s="7">
        <v>0</v>
      </c>
      <c r="J67" s="8">
        <v>2E-3</v>
      </c>
      <c r="K67" s="7">
        <v>2.5019999999999999E-3</v>
      </c>
      <c r="L67" s="8">
        <v>1.7932626455377902E-2</v>
      </c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4.45" customHeight="1" x14ac:dyDescent="0.25">
      <c r="A68" s="6" t="s">
        <v>26</v>
      </c>
      <c r="B68" s="13">
        <v>43187</v>
      </c>
      <c r="C68" s="7">
        <v>2.0492822126930502E-2</v>
      </c>
      <c r="D68" s="7">
        <v>0</v>
      </c>
      <c r="E68" s="7">
        <v>2E-3</v>
      </c>
      <c r="F68" s="7">
        <v>2.5379999999999995E-3</v>
      </c>
      <c r="G68" s="8">
        <v>2.5030822126930502E-2</v>
      </c>
      <c r="H68" s="7">
        <v>1.3433573263662185E-2</v>
      </c>
      <c r="I68" s="7">
        <v>0</v>
      </c>
      <c r="J68" s="8">
        <v>2E-3</v>
      </c>
      <c r="K68" s="7">
        <v>2.5019999999999999E-3</v>
      </c>
      <c r="L68" s="8">
        <v>1.7935573263662186E-2</v>
      </c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</row>
    <row r="69" spans="1:27" ht="14.45" customHeight="1" x14ac:dyDescent="0.25">
      <c r="A69" s="6" t="s">
        <v>26</v>
      </c>
      <c r="B69" s="13">
        <v>43188</v>
      </c>
      <c r="C69" s="7">
        <v>2.0482554532438441E-2</v>
      </c>
      <c r="D69" s="7">
        <v>0</v>
      </c>
      <c r="E69" s="7">
        <v>2E-3</v>
      </c>
      <c r="F69" s="7">
        <v>2.6279999999999997E-3</v>
      </c>
      <c r="G69" s="8">
        <v>2.5110554532438441E-2</v>
      </c>
      <c r="H69" s="7">
        <v>1.3420785098826745E-2</v>
      </c>
      <c r="I69" s="7">
        <v>0</v>
      </c>
      <c r="J69" s="8">
        <v>2E-3</v>
      </c>
      <c r="K69" s="7">
        <v>2.5919999999999997E-3</v>
      </c>
      <c r="L69" s="8">
        <v>1.8012785098826745E-2</v>
      </c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</row>
    <row r="70" spans="1:27" ht="14.45" customHeight="1" x14ac:dyDescent="0.25">
      <c r="A70" s="6" t="s">
        <v>26</v>
      </c>
      <c r="B70" s="13">
        <v>43189</v>
      </c>
      <c r="C70" s="7">
        <v>2.0482554532438441E-2</v>
      </c>
      <c r="D70" s="7">
        <v>0</v>
      </c>
      <c r="E70" s="7">
        <v>2E-3</v>
      </c>
      <c r="F70" s="7">
        <v>2.6279999999999997E-3</v>
      </c>
      <c r="G70" s="8">
        <v>2.5110554532438441E-2</v>
      </c>
      <c r="H70" s="7">
        <v>1.3420785098826745E-2</v>
      </c>
      <c r="I70" s="7">
        <v>0</v>
      </c>
      <c r="J70" s="8">
        <v>2E-3</v>
      </c>
      <c r="K70" s="7">
        <v>2.5919999999999997E-3</v>
      </c>
      <c r="L70" s="8">
        <v>1.8012785098826745E-2</v>
      </c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</row>
    <row r="71" spans="1:27" ht="14.45" customHeight="1" x14ac:dyDescent="0.25">
      <c r="A71" s="6" t="s">
        <v>26</v>
      </c>
      <c r="B71" s="13">
        <v>43190</v>
      </c>
      <c r="C71" s="7">
        <v>2.0482554532438441E-2</v>
      </c>
      <c r="D71" s="7">
        <v>0</v>
      </c>
      <c r="E71" s="7">
        <v>2E-3</v>
      </c>
      <c r="F71" s="7">
        <v>2.6279999999999997E-3</v>
      </c>
      <c r="G71" s="8">
        <v>2.5110554532438441E-2</v>
      </c>
      <c r="H71" s="7">
        <v>1.3420785098826745E-2</v>
      </c>
      <c r="I71" s="7">
        <v>0</v>
      </c>
      <c r="J71" s="8">
        <v>2E-3</v>
      </c>
      <c r="K71" s="7">
        <v>2.5919999999999997E-3</v>
      </c>
      <c r="L71" s="8">
        <v>1.8012785098826745E-2</v>
      </c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</row>
    <row r="72" spans="1:27" ht="14.45" customHeight="1" x14ac:dyDescent="0.25">
      <c r="A72" s="6" t="s">
        <v>24</v>
      </c>
      <c r="B72" s="13">
        <v>43160</v>
      </c>
      <c r="C72" s="7">
        <v>2.4510662564716783E-2</v>
      </c>
      <c r="D72" s="7">
        <v>1.0643461114764733E-3</v>
      </c>
      <c r="E72" s="7">
        <v>2E-3</v>
      </c>
      <c r="F72" s="7">
        <v>3.0599999999999994E-3</v>
      </c>
      <c r="G72" s="8">
        <v>3.0635008676193259E-2</v>
      </c>
      <c r="H72" s="7">
        <v>1.8545434547515702E-2</v>
      </c>
      <c r="I72" s="7">
        <v>0</v>
      </c>
      <c r="J72" s="8">
        <f>+E72</f>
        <v>2E-3</v>
      </c>
      <c r="K72" s="7">
        <v>3.0239999999999998E-3</v>
      </c>
      <c r="L72" s="8">
        <v>2.35694345475157E-2</v>
      </c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4.45" customHeight="1" x14ac:dyDescent="0.25">
      <c r="A73" s="6" t="s">
        <v>24</v>
      </c>
      <c r="B73" s="13">
        <v>43161</v>
      </c>
      <c r="C73" s="7">
        <v>2.4574514921875137E-2</v>
      </c>
      <c r="D73" s="7">
        <v>1.1545123784104688E-4</v>
      </c>
      <c r="E73" s="7">
        <v>2E-3</v>
      </c>
      <c r="F73" s="7">
        <v>3.0779999999999996E-3</v>
      </c>
      <c r="G73" s="8">
        <v>2.9767966159716188E-2</v>
      </c>
      <c r="H73" s="7">
        <v>1.8565454471825532E-2</v>
      </c>
      <c r="I73" s="7">
        <v>0</v>
      </c>
      <c r="J73" s="8">
        <v>2E-3</v>
      </c>
      <c r="K73" s="7">
        <v>3.0419999999999996E-3</v>
      </c>
      <c r="L73" s="8">
        <v>2.3607454471825533E-2</v>
      </c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</row>
    <row r="74" spans="1:27" ht="14.45" customHeight="1" x14ac:dyDescent="0.25">
      <c r="A74" s="6" t="s">
        <v>24</v>
      </c>
      <c r="B74" s="13">
        <v>43162</v>
      </c>
      <c r="C74" s="7">
        <v>2.4574514921875137E-2</v>
      </c>
      <c r="D74" s="7">
        <v>1.1545123784104688E-4</v>
      </c>
      <c r="E74" s="7">
        <v>2E-3</v>
      </c>
      <c r="F74" s="7">
        <v>3.0779999999999996E-3</v>
      </c>
      <c r="G74" s="8">
        <v>2.9767966159716188E-2</v>
      </c>
      <c r="H74" s="7">
        <v>1.8565454471825532E-2</v>
      </c>
      <c r="I74" s="7">
        <v>0</v>
      </c>
      <c r="J74" s="8">
        <v>2E-3</v>
      </c>
      <c r="K74" s="7">
        <v>3.0419999999999996E-3</v>
      </c>
      <c r="L74" s="8">
        <v>2.3607454471825533E-2</v>
      </c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</row>
    <row r="75" spans="1:27" ht="14.45" customHeight="1" x14ac:dyDescent="0.25">
      <c r="A75" s="6" t="s">
        <v>24</v>
      </c>
      <c r="B75" s="13">
        <v>43163</v>
      </c>
      <c r="C75" s="7">
        <v>2.4574514921875137E-2</v>
      </c>
      <c r="D75" s="7">
        <v>1.1545123784104688E-4</v>
      </c>
      <c r="E75" s="7">
        <v>2E-3</v>
      </c>
      <c r="F75" s="7">
        <v>3.0779999999999996E-3</v>
      </c>
      <c r="G75" s="8">
        <v>2.9767966159716188E-2</v>
      </c>
      <c r="H75" s="7">
        <v>1.8565454471825532E-2</v>
      </c>
      <c r="I75" s="7">
        <v>0</v>
      </c>
      <c r="J75" s="8">
        <v>2E-3</v>
      </c>
      <c r="K75" s="7">
        <v>3.0419999999999996E-3</v>
      </c>
      <c r="L75" s="8">
        <v>2.3607454471825533E-2</v>
      </c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</row>
    <row r="76" spans="1:27" ht="14.45" customHeight="1" x14ac:dyDescent="0.25">
      <c r="A76" s="6" t="s">
        <v>24</v>
      </c>
      <c r="B76" s="13">
        <v>43164</v>
      </c>
      <c r="C76" s="7">
        <v>2.4574514921875137E-2</v>
      </c>
      <c r="D76" s="7">
        <v>1.1545123784104688E-4</v>
      </c>
      <c r="E76" s="7">
        <v>2E-3</v>
      </c>
      <c r="F76" s="7">
        <v>3.0779999999999996E-3</v>
      </c>
      <c r="G76" s="8">
        <v>2.9767966159716188E-2</v>
      </c>
      <c r="H76" s="7">
        <v>1.8565454471825532E-2</v>
      </c>
      <c r="I76" s="7">
        <v>0</v>
      </c>
      <c r="J76" s="8">
        <v>2E-3</v>
      </c>
      <c r="K76" s="7">
        <v>3.0419999999999996E-3</v>
      </c>
      <c r="L76" s="8">
        <v>2.3607454471825533E-2</v>
      </c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</row>
    <row r="77" spans="1:27" ht="14.45" customHeight="1" x14ac:dyDescent="0.25">
      <c r="A77" s="6" t="s">
        <v>24</v>
      </c>
      <c r="B77" s="13">
        <v>43165</v>
      </c>
      <c r="C77" s="7">
        <v>2.4544451041798913E-2</v>
      </c>
      <c r="D77" s="7">
        <v>2.1620321862082909E-3</v>
      </c>
      <c r="E77" s="7">
        <v>2E-3</v>
      </c>
      <c r="F77" s="7">
        <v>3.0599999999999994E-3</v>
      </c>
      <c r="G77" s="8">
        <v>3.1766483228007202E-2</v>
      </c>
      <c r="H77" s="7">
        <v>1.8610961859848812E-2</v>
      </c>
      <c r="I77" s="7">
        <v>0</v>
      </c>
      <c r="J77" s="8">
        <v>2E-3</v>
      </c>
      <c r="K77" s="7">
        <v>3.0239999999999998E-3</v>
      </c>
      <c r="L77" s="8">
        <v>2.3634961859848813E-2</v>
      </c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</row>
    <row r="78" spans="1:27" ht="14.45" customHeight="1" x14ac:dyDescent="0.25">
      <c r="A78" s="6" t="s">
        <v>24</v>
      </c>
      <c r="B78" s="13">
        <v>43166</v>
      </c>
      <c r="C78" s="7">
        <v>2.4541638533300769E-2</v>
      </c>
      <c r="D78" s="7">
        <v>8.4349252492485786E-4</v>
      </c>
      <c r="E78" s="7">
        <v>2E-3</v>
      </c>
      <c r="F78" s="7">
        <v>3.0599999999999994E-3</v>
      </c>
      <c r="G78" s="8">
        <v>3.0445131058225626E-2</v>
      </c>
      <c r="H78" s="7">
        <v>1.859207724309983E-2</v>
      </c>
      <c r="I78" s="7">
        <v>0</v>
      </c>
      <c r="J78" s="8">
        <v>2E-3</v>
      </c>
      <c r="K78" s="7">
        <v>3.0239999999999998E-3</v>
      </c>
      <c r="L78" s="8">
        <v>2.3616077243099831E-2</v>
      </c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</row>
    <row r="79" spans="1:27" ht="14.45" customHeight="1" x14ac:dyDescent="0.25">
      <c r="A79" s="6" t="s">
        <v>24</v>
      </c>
      <c r="B79" s="13">
        <v>43167</v>
      </c>
      <c r="C79" s="7">
        <v>2.4518160731381279E-2</v>
      </c>
      <c r="D79" s="7">
        <v>4.3976150429364877E-4</v>
      </c>
      <c r="E79" s="7">
        <v>2E-3</v>
      </c>
      <c r="F79" s="7">
        <v>3.0599999999999994E-3</v>
      </c>
      <c r="G79" s="8">
        <v>3.0017922235674926E-2</v>
      </c>
      <c r="H79" s="7">
        <v>1.8686180061763563E-2</v>
      </c>
      <c r="I79" s="7">
        <v>0</v>
      </c>
      <c r="J79" s="8">
        <v>2E-3</v>
      </c>
      <c r="K79" s="7">
        <v>3.0239999999999998E-3</v>
      </c>
      <c r="L79" s="8">
        <v>2.3710180061763564E-2</v>
      </c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</row>
    <row r="80" spans="1:27" ht="14.45" customHeight="1" x14ac:dyDescent="0.25">
      <c r="A80" s="6" t="s">
        <v>24</v>
      </c>
      <c r="B80" s="13">
        <v>43168</v>
      </c>
      <c r="C80" s="7">
        <v>2.4501956305118928E-2</v>
      </c>
      <c r="D80" s="7">
        <v>1.9092615542760721E-4</v>
      </c>
      <c r="E80" s="7">
        <v>2E-3</v>
      </c>
      <c r="F80" s="7">
        <v>3.0599999999999994E-3</v>
      </c>
      <c r="G80" s="8">
        <v>2.9752882460546533E-2</v>
      </c>
      <c r="H80" s="7">
        <v>1.8667215829605299E-2</v>
      </c>
      <c r="I80" s="7">
        <v>0</v>
      </c>
      <c r="J80" s="8">
        <v>2E-3</v>
      </c>
      <c r="K80" s="7">
        <v>3.0239999999999998E-3</v>
      </c>
      <c r="L80" s="8">
        <v>2.3691215829605296E-2</v>
      </c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</row>
    <row r="81" spans="1:27" ht="14.45" customHeight="1" x14ac:dyDescent="0.25">
      <c r="A81" s="6" t="s">
        <v>24</v>
      </c>
      <c r="B81" s="13">
        <v>43169</v>
      </c>
      <c r="C81" s="7">
        <v>2.4470608555960789E-2</v>
      </c>
      <c r="D81" s="7">
        <v>8.0345944822363363E-5</v>
      </c>
      <c r="E81" s="7">
        <v>2E-3</v>
      </c>
      <c r="F81" s="7">
        <v>3.0599999999999994E-3</v>
      </c>
      <c r="G81" s="8">
        <v>2.9610954500783153E-2</v>
      </c>
      <c r="H81" s="7">
        <v>1.866454966670893E-2</v>
      </c>
      <c r="I81" s="7">
        <v>0</v>
      </c>
      <c r="J81" s="8">
        <v>2E-3</v>
      </c>
      <c r="K81" s="7">
        <v>3.0239999999999998E-3</v>
      </c>
      <c r="L81" s="8">
        <v>2.3688549666708927E-2</v>
      </c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</row>
    <row r="82" spans="1:27" ht="14.45" customHeight="1" x14ac:dyDescent="0.25">
      <c r="A82" s="6" t="s">
        <v>24</v>
      </c>
      <c r="B82" s="13">
        <v>43170</v>
      </c>
      <c r="C82" s="7">
        <v>2.4470608555960789E-2</v>
      </c>
      <c r="D82" s="7">
        <v>8.0345944822363363E-5</v>
      </c>
      <c r="E82" s="7">
        <v>2E-3</v>
      </c>
      <c r="F82" s="7">
        <v>3.0599999999999994E-3</v>
      </c>
      <c r="G82" s="8">
        <v>2.9610954500783153E-2</v>
      </c>
      <c r="H82" s="7">
        <v>1.866454966670893E-2</v>
      </c>
      <c r="I82" s="7">
        <v>0</v>
      </c>
      <c r="J82" s="8">
        <v>2E-3</v>
      </c>
      <c r="K82" s="7">
        <v>3.0239999999999998E-3</v>
      </c>
      <c r="L82" s="8">
        <v>2.3688549666708927E-2</v>
      </c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</row>
    <row r="83" spans="1:27" ht="14.45" customHeight="1" x14ac:dyDescent="0.25">
      <c r="A83" s="6" t="s">
        <v>24</v>
      </c>
      <c r="B83" s="13">
        <v>43171</v>
      </c>
      <c r="C83" s="7">
        <v>2.4470608555960789E-2</v>
      </c>
      <c r="D83" s="7">
        <v>8.0345944822363363E-5</v>
      </c>
      <c r="E83" s="7">
        <v>2E-3</v>
      </c>
      <c r="F83" s="7">
        <v>3.0599999999999994E-3</v>
      </c>
      <c r="G83" s="8">
        <v>2.9610954500783153E-2</v>
      </c>
      <c r="H83" s="7">
        <v>1.866454966670893E-2</v>
      </c>
      <c r="I83" s="7">
        <v>0</v>
      </c>
      <c r="J83" s="8">
        <v>2E-3</v>
      </c>
      <c r="K83" s="7">
        <v>3.0239999999999998E-3</v>
      </c>
      <c r="L83" s="8">
        <v>2.3688549666708927E-2</v>
      </c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</row>
    <row r="84" spans="1:27" ht="14.45" customHeight="1" x14ac:dyDescent="0.25">
      <c r="A84" s="6" t="s">
        <v>24</v>
      </c>
      <c r="B84" s="13">
        <v>43172</v>
      </c>
      <c r="C84" s="7">
        <v>2.4450792139870101E-2</v>
      </c>
      <c r="D84" s="7">
        <v>2.7945204151458279E-3</v>
      </c>
      <c r="E84" s="7">
        <v>2E-3</v>
      </c>
      <c r="F84" s="7">
        <v>3.0419999999999996E-3</v>
      </c>
      <c r="G84" s="8">
        <v>3.2287312555015935E-2</v>
      </c>
      <c r="H84" s="7">
        <v>1.8656972503845563E-2</v>
      </c>
      <c r="I84" s="7">
        <v>0</v>
      </c>
      <c r="J84" s="8">
        <v>2E-3</v>
      </c>
      <c r="K84" s="7">
        <v>3.006E-3</v>
      </c>
      <c r="L84" s="8">
        <v>2.3662972503845567E-2</v>
      </c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</row>
    <row r="85" spans="1:27" ht="14.45" customHeight="1" x14ac:dyDescent="0.25">
      <c r="A85" s="6" t="s">
        <v>24</v>
      </c>
      <c r="B85" s="13">
        <v>43173</v>
      </c>
      <c r="C85" s="7">
        <v>2.4461636717328955E-2</v>
      </c>
      <c r="D85" s="7">
        <v>1.7526915758656276E-3</v>
      </c>
      <c r="E85" s="7">
        <v>2E-3</v>
      </c>
      <c r="F85" s="7">
        <v>3.0599999999999994E-3</v>
      </c>
      <c r="G85" s="8">
        <v>3.1274328293194584E-2</v>
      </c>
      <c r="H85" s="7">
        <v>1.8657170371107382E-2</v>
      </c>
      <c r="I85" s="7">
        <v>0</v>
      </c>
      <c r="J85" s="8">
        <v>2E-3</v>
      </c>
      <c r="K85" s="7">
        <v>3.0239999999999998E-3</v>
      </c>
      <c r="L85" s="8">
        <v>2.3681170371107382E-2</v>
      </c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</row>
    <row r="86" spans="1:27" ht="14.45" customHeight="1" x14ac:dyDescent="0.25">
      <c r="A86" s="6" t="s">
        <v>24</v>
      </c>
      <c r="B86" s="13">
        <v>43174</v>
      </c>
      <c r="C86" s="7">
        <v>2.4461136411311618E-2</v>
      </c>
      <c r="D86" s="7">
        <v>1.0275671942201663E-4</v>
      </c>
      <c r="E86" s="7">
        <v>2E-3</v>
      </c>
      <c r="F86" s="7">
        <v>3.0599999999999994E-3</v>
      </c>
      <c r="G86" s="8">
        <v>2.9623893130733638E-2</v>
      </c>
      <c r="H86" s="7">
        <v>1.8667873871023945E-2</v>
      </c>
      <c r="I86" s="7">
        <v>0</v>
      </c>
      <c r="J86" s="8">
        <v>2E-3</v>
      </c>
      <c r="K86" s="7">
        <v>3.0239999999999998E-3</v>
      </c>
      <c r="L86" s="8">
        <v>2.3691873871023943E-2</v>
      </c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</row>
    <row r="87" spans="1:27" ht="14.45" customHeight="1" x14ac:dyDescent="0.25">
      <c r="A87" s="6" t="s">
        <v>24</v>
      </c>
      <c r="B87" s="13">
        <v>43175</v>
      </c>
      <c r="C87" s="7">
        <v>2.4463044189904332E-2</v>
      </c>
      <c r="D87" s="7">
        <v>3.1183421907496827E-4</v>
      </c>
      <c r="E87" s="7">
        <v>2E-3</v>
      </c>
      <c r="F87" s="7">
        <v>3.0599999999999994E-3</v>
      </c>
      <c r="G87" s="8">
        <v>2.9834878408979297E-2</v>
      </c>
      <c r="H87" s="7">
        <v>1.8670769758130531E-2</v>
      </c>
      <c r="I87" s="7">
        <v>0</v>
      </c>
      <c r="J87" s="8">
        <v>2E-3</v>
      </c>
      <c r="K87" s="7">
        <v>3.0239999999999998E-3</v>
      </c>
      <c r="L87" s="8">
        <v>2.3694769758130528E-2</v>
      </c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</row>
    <row r="88" spans="1:27" ht="14.45" customHeight="1" x14ac:dyDescent="0.25">
      <c r="A88" s="6" t="s">
        <v>24</v>
      </c>
      <c r="B88" s="13">
        <v>43176</v>
      </c>
      <c r="C88" s="7">
        <v>2.4462571480726468E-2</v>
      </c>
      <c r="D88" s="7">
        <v>1.218918143666508E-3</v>
      </c>
      <c r="E88" s="7">
        <v>2E-3</v>
      </c>
      <c r="F88" s="7">
        <v>3.0599999999999994E-3</v>
      </c>
      <c r="G88" s="8">
        <v>3.0741489624392979E-2</v>
      </c>
      <c r="H88" s="7">
        <v>1.8678583878408588E-2</v>
      </c>
      <c r="I88" s="7">
        <v>0</v>
      </c>
      <c r="J88" s="8">
        <v>2E-3</v>
      </c>
      <c r="K88" s="7">
        <v>3.0239999999999998E-3</v>
      </c>
      <c r="L88" s="8">
        <v>2.3702583878408588E-2</v>
      </c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</row>
    <row r="89" spans="1:27" ht="14.45" customHeight="1" x14ac:dyDescent="0.25">
      <c r="A89" s="6" t="s">
        <v>24</v>
      </c>
      <c r="B89" s="13">
        <v>43177</v>
      </c>
      <c r="C89" s="7">
        <v>2.4462571480726468E-2</v>
      </c>
      <c r="D89" s="7">
        <v>1.218918143666508E-3</v>
      </c>
      <c r="E89" s="7">
        <v>2E-3</v>
      </c>
      <c r="F89" s="7">
        <v>3.0599999999999994E-3</v>
      </c>
      <c r="G89" s="8">
        <v>3.0741489624392979E-2</v>
      </c>
      <c r="H89" s="7">
        <v>1.8678583878408588E-2</v>
      </c>
      <c r="I89" s="7">
        <v>0</v>
      </c>
      <c r="J89" s="8">
        <v>2E-3</v>
      </c>
      <c r="K89" s="7">
        <v>3.0239999999999998E-3</v>
      </c>
      <c r="L89" s="8">
        <v>2.3702583878408588E-2</v>
      </c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</row>
    <row r="90" spans="1:27" ht="14.45" customHeight="1" x14ac:dyDescent="0.25">
      <c r="A90" s="6" t="s">
        <v>24</v>
      </c>
      <c r="B90" s="13">
        <v>43178</v>
      </c>
      <c r="C90" s="7">
        <v>2.4462571480726468E-2</v>
      </c>
      <c r="D90" s="7">
        <v>1.218918143666508E-3</v>
      </c>
      <c r="E90" s="7">
        <v>2E-3</v>
      </c>
      <c r="F90" s="7">
        <v>3.0599999999999994E-3</v>
      </c>
      <c r="G90" s="8">
        <v>3.0741489624392979E-2</v>
      </c>
      <c r="H90" s="7">
        <v>1.8678583878408588E-2</v>
      </c>
      <c r="I90" s="7">
        <v>0</v>
      </c>
      <c r="J90" s="8">
        <v>2E-3</v>
      </c>
      <c r="K90" s="7">
        <v>3.0239999999999998E-3</v>
      </c>
      <c r="L90" s="8">
        <v>2.3702583878408588E-2</v>
      </c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</row>
    <row r="91" spans="1:27" ht="14.45" customHeight="1" x14ac:dyDescent="0.25">
      <c r="A91" s="6" t="s">
        <v>24</v>
      </c>
      <c r="B91" s="13">
        <v>43179</v>
      </c>
      <c r="C91" s="7">
        <v>2.4458538303550714E-2</v>
      </c>
      <c r="D91" s="7">
        <v>5.7240851694939209E-4</v>
      </c>
      <c r="E91" s="7">
        <v>2E-3</v>
      </c>
      <c r="F91" s="7">
        <v>3.0599999999999994E-3</v>
      </c>
      <c r="G91" s="8">
        <v>3.0090946820500106E-2</v>
      </c>
      <c r="H91" s="7">
        <v>1.8683895988268345E-2</v>
      </c>
      <c r="I91" s="7">
        <v>0</v>
      </c>
      <c r="J91" s="8">
        <v>2E-3</v>
      </c>
      <c r="K91" s="7">
        <v>3.0239999999999998E-3</v>
      </c>
      <c r="L91" s="8">
        <v>2.3707895988268342E-2</v>
      </c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</row>
    <row r="92" spans="1:27" ht="14.45" customHeight="1" x14ac:dyDescent="0.25">
      <c r="A92" s="6" t="s">
        <v>24</v>
      </c>
      <c r="B92" s="13">
        <v>43180</v>
      </c>
      <c r="C92" s="7">
        <v>2.4459383383129037E-2</v>
      </c>
      <c r="D92" s="7">
        <v>1.2212784654723645E-3</v>
      </c>
      <c r="E92" s="7">
        <v>2E-3</v>
      </c>
      <c r="F92" s="7">
        <v>3.0599999999999994E-3</v>
      </c>
      <c r="G92" s="8">
        <v>3.07406618486014E-2</v>
      </c>
      <c r="H92" s="7">
        <v>1.8684410792926272E-2</v>
      </c>
      <c r="I92" s="7">
        <v>0</v>
      </c>
      <c r="J92" s="8">
        <v>2E-3</v>
      </c>
      <c r="K92" s="7">
        <v>3.0239999999999998E-3</v>
      </c>
      <c r="L92" s="8">
        <v>2.3708410792926272E-2</v>
      </c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</row>
    <row r="93" spans="1:27" ht="14.45" customHeight="1" x14ac:dyDescent="0.25">
      <c r="A93" s="6" t="s">
        <v>24</v>
      </c>
      <c r="B93" s="13">
        <v>43181</v>
      </c>
      <c r="C93" s="7">
        <v>2.4483356188161533E-2</v>
      </c>
      <c r="D93" s="7">
        <v>1.6903492828320493E-3</v>
      </c>
      <c r="E93" s="7">
        <v>2E-3</v>
      </c>
      <c r="F93" s="7">
        <v>3.0599999999999994E-3</v>
      </c>
      <c r="G93" s="8">
        <v>3.1233705470993585E-2</v>
      </c>
      <c r="H93" s="7">
        <v>1.8700102318775325E-2</v>
      </c>
      <c r="I93" s="7">
        <v>0</v>
      </c>
      <c r="J93" s="8">
        <v>2E-3</v>
      </c>
      <c r="K93" s="7">
        <v>3.0239999999999998E-3</v>
      </c>
      <c r="L93" s="8">
        <v>2.3724102318775322E-2</v>
      </c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</row>
    <row r="94" spans="1:27" ht="14.45" customHeight="1" x14ac:dyDescent="0.25">
      <c r="A94" s="6" t="s">
        <v>24</v>
      </c>
      <c r="B94" s="13">
        <v>43182</v>
      </c>
      <c r="C94" s="7">
        <v>2.4540845957281517E-2</v>
      </c>
      <c r="D94" s="7">
        <v>3.6712201788582314E-4</v>
      </c>
      <c r="E94" s="7">
        <v>2E-3</v>
      </c>
      <c r="F94" s="7">
        <v>3.0599999999999994E-3</v>
      </c>
      <c r="G94" s="8">
        <v>2.9967967975167341E-2</v>
      </c>
      <c r="H94" s="7">
        <v>1.876713240179325E-2</v>
      </c>
      <c r="I94" s="7">
        <v>0</v>
      </c>
      <c r="J94" s="8">
        <v>2E-3</v>
      </c>
      <c r="K94" s="7">
        <v>3.0239999999999998E-3</v>
      </c>
      <c r="L94" s="8">
        <v>2.3791132401793251E-2</v>
      </c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</row>
    <row r="95" spans="1:27" ht="14.45" customHeight="1" x14ac:dyDescent="0.25">
      <c r="A95" s="6" t="s">
        <v>24</v>
      </c>
      <c r="B95" s="13">
        <v>43183</v>
      </c>
      <c r="C95" s="7">
        <v>2.4540679771420174E-2</v>
      </c>
      <c r="D95" s="7">
        <v>2.7048588877072482E-4</v>
      </c>
      <c r="E95" s="7">
        <v>2E-3</v>
      </c>
      <c r="F95" s="7">
        <v>3.0599999999999994E-3</v>
      </c>
      <c r="G95" s="8">
        <v>2.98711656601909E-2</v>
      </c>
      <c r="H95" s="7">
        <v>1.8806011639506973E-2</v>
      </c>
      <c r="I95" s="7">
        <v>0</v>
      </c>
      <c r="J95" s="8">
        <v>2E-3</v>
      </c>
      <c r="K95" s="7">
        <v>3.0239999999999998E-3</v>
      </c>
      <c r="L95" s="8">
        <v>2.3830011639506973E-2</v>
      </c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</row>
    <row r="96" spans="1:27" ht="14.45" customHeight="1" x14ac:dyDescent="0.25">
      <c r="A96" s="6" t="s">
        <v>24</v>
      </c>
      <c r="B96" s="13">
        <v>43184</v>
      </c>
      <c r="C96" s="7">
        <v>2.4540679771420174E-2</v>
      </c>
      <c r="D96" s="7">
        <v>2.7048588877072482E-4</v>
      </c>
      <c r="E96" s="7">
        <v>2E-3</v>
      </c>
      <c r="F96" s="7">
        <v>3.0599999999999994E-3</v>
      </c>
      <c r="G96" s="8">
        <v>2.98711656601909E-2</v>
      </c>
      <c r="H96" s="7">
        <v>1.8806011639506973E-2</v>
      </c>
      <c r="I96" s="7">
        <v>0</v>
      </c>
      <c r="J96" s="8">
        <v>2E-3</v>
      </c>
      <c r="K96" s="7">
        <v>3.0239999999999998E-3</v>
      </c>
      <c r="L96" s="8">
        <v>2.3830011639506973E-2</v>
      </c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</row>
    <row r="97" spans="1:27" ht="14.45" customHeight="1" x14ac:dyDescent="0.25">
      <c r="A97" s="6" t="s">
        <v>24</v>
      </c>
      <c r="B97" s="13">
        <v>43185</v>
      </c>
      <c r="C97" s="7">
        <v>2.4540679771420174E-2</v>
      </c>
      <c r="D97" s="7">
        <v>2.7048588877072482E-4</v>
      </c>
      <c r="E97" s="7">
        <v>2E-3</v>
      </c>
      <c r="F97" s="7">
        <v>3.0599999999999994E-3</v>
      </c>
      <c r="G97" s="8">
        <v>2.98711656601909E-2</v>
      </c>
      <c r="H97" s="7">
        <v>1.8806011639506973E-2</v>
      </c>
      <c r="I97" s="7">
        <v>0</v>
      </c>
      <c r="J97" s="8">
        <v>2E-3</v>
      </c>
      <c r="K97" s="7">
        <v>3.0239999999999998E-3</v>
      </c>
      <c r="L97" s="8">
        <v>2.3830011639506973E-2</v>
      </c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</row>
    <row r="98" spans="1:27" ht="14.45" customHeight="1" x14ac:dyDescent="0.25">
      <c r="A98" s="6" t="s">
        <v>24</v>
      </c>
      <c r="B98" s="13">
        <v>43186</v>
      </c>
      <c r="C98" s="7">
        <v>2.4511328806817265E-2</v>
      </c>
      <c r="D98" s="7">
        <v>1.4207742090294284E-3</v>
      </c>
      <c r="E98" s="7">
        <v>2E-3</v>
      </c>
      <c r="F98" s="7">
        <v>3.0599999999999994E-3</v>
      </c>
      <c r="G98" s="8">
        <v>3.0992103015846692E-2</v>
      </c>
      <c r="H98" s="7">
        <v>1.8797632080812365E-2</v>
      </c>
      <c r="I98" s="7">
        <v>0</v>
      </c>
      <c r="J98" s="8">
        <v>2E-3</v>
      </c>
      <c r="K98" s="7">
        <v>3.0239999999999998E-3</v>
      </c>
      <c r="L98" s="8">
        <v>2.3821632080812366E-2</v>
      </c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</row>
    <row r="99" spans="1:27" ht="14.45" customHeight="1" x14ac:dyDescent="0.25">
      <c r="A99" s="6" t="s">
        <v>24</v>
      </c>
      <c r="B99" s="13">
        <v>43187</v>
      </c>
      <c r="C99" s="7">
        <v>2.4554368817354122E-2</v>
      </c>
      <c r="D99" s="7">
        <v>7.8084115672678812E-4</v>
      </c>
      <c r="E99" s="7">
        <v>2E-3</v>
      </c>
      <c r="F99" s="7">
        <v>3.0599999999999994E-3</v>
      </c>
      <c r="G99" s="8">
        <v>3.0395209974080913E-2</v>
      </c>
      <c r="H99" s="7">
        <v>1.880058800309873E-2</v>
      </c>
      <c r="I99" s="7">
        <v>0</v>
      </c>
      <c r="J99" s="8">
        <v>2E-3</v>
      </c>
      <c r="K99" s="7">
        <v>3.0239999999999998E-3</v>
      </c>
      <c r="L99" s="8">
        <v>2.382458800309873E-2</v>
      </c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</row>
    <row r="100" spans="1:27" ht="14.45" customHeight="1" x14ac:dyDescent="0.25">
      <c r="A100" s="6" t="s">
        <v>24</v>
      </c>
      <c r="B100" s="13">
        <v>43188</v>
      </c>
      <c r="C100" s="7">
        <v>2.4536478080464809E-2</v>
      </c>
      <c r="D100" s="7">
        <v>5.5455964635346153E-5</v>
      </c>
      <c r="E100" s="7">
        <v>2E-3</v>
      </c>
      <c r="F100" s="7">
        <v>3.4559999999999994E-3</v>
      </c>
      <c r="G100" s="8">
        <v>3.0047934045100158E-2</v>
      </c>
      <c r="H100" s="7">
        <v>1.8782040919765097E-2</v>
      </c>
      <c r="I100" s="7">
        <v>0</v>
      </c>
      <c r="J100" s="8">
        <v>2E-3</v>
      </c>
      <c r="K100" s="7">
        <v>3.4199999999999999E-3</v>
      </c>
      <c r="L100" s="8">
        <v>2.4202040919765098E-2</v>
      </c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</row>
    <row r="101" spans="1:27" ht="14.45" customHeight="1" x14ac:dyDescent="0.25">
      <c r="A101" s="6" t="s">
        <v>24</v>
      </c>
      <c r="B101" s="13">
        <v>43189</v>
      </c>
      <c r="C101" s="7">
        <v>2.4536478080464809E-2</v>
      </c>
      <c r="D101" s="7">
        <v>5.5455964635346153E-5</v>
      </c>
      <c r="E101" s="7">
        <v>2E-3</v>
      </c>
      <c r="F101" s="7">
        <v>3.4559999999999994E-3</v>
      </c>
      <c r="G101" s="8">
        <v>3.0047934045100158E-2</v>
      </c>
      <c r="H101" s="7">
        <v>1.8782040919765097E-2</v>
      </c>
      <c r="I101" s="7">
        <v>0</v>
      </c>
      <c r="J101" s="8">
        <v>2E-3</v>
      </c>
      <c r="K101" s="7">
        <v>3.4199999999999999E-3</v>
      </c>
      <c r="L101" s="8">
        <v>2.4202040919765098E-2</v>
      </c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</row>
    <row r="102" spans="1:27" ht="14.45" customHeight="1" x14ac:dyDescent="0.25">
      <c r="A102" s="6" t="s">
        <v>24</v>
      </c>
      <c r="B102" s="13">
        <v>43190</v>
      </c>
      <c r="C102" s="7">
        <v>2.4536478080464809E-2</v>
      </c>
      <c r="D102" s="7">
        <v>5.5455964635346153E-5</v>
      </c>
      <c r="E102" s="7">
        <v>2E-3</v>
      </c>
      <c r="F102" s="7">
        <v>3.4559999999999994E-3</v>
      </c>
      <c r="G102" s="8">
        <v>3.0047934045100158E-2</v>
      </c>
      <c r="H102" s="7">
        <v>1.8782040919765097E-2</v>
      </c>
      <c r="I102" s="7">
        <v>0</v>
      </c>
      <c r="J102" s="8">
        <v>2E-3</v>
      </c>
      <c r="K102" s="7">
        <v>3.4199999999999999E-3</v>
      </c>
      <c r="L102" s="8">
        <v>2.4202040919765098E-2</v>
      </c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</row>
    <row r="103" spans="1:27" ht="14.45" customHeight="1" x14ac:dyDescent="0.25">
      <c r="A103" s="6" t="s">
        <v>25</v>
      </c>
      <c r="B103" s="13">
        <v>43160</v>
      </c>
      <c r="C103" s="7">
        <v>2.0005347792726086E-2</v>
      </c>
      <c r="D103" s="7">
        <v>3.0479981318889231E-3</v>
      </c>
      <c r="E103" s="7">
        <v>2E-3</v>
      </c>
      <c r="F103" s="7">
        <v>2.3579999999999999E-3</v>
      </c>
      <c r="G103" s="8">
        <v>2.7411345924615006E-2</v>
      </c>
      <c r="H103" s="7">
        <v>1.0866182046613312E-2</v>
      </c>
      <c r="I103" s="7">
        <v>0</v>
      </c>
      <c r="J103" s="8">
        <f>+E103</f>
        <v>2E-3</v>
      </c>
      <c r="K103" s="7">
        <v>1.9259999999999998E-3</v>
      </c>
      <c r="L103" s="8">
        <v>1.4792182046613311E-2</v>
      </c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</row>
    <row r="104" spans="1:27" ht="14.45" customHeight="1" x14ac:dyDescent="0.25">
      <c r="A104" s="6" t="s">
        <v>25</v>
      </c>
      <c r="B104" s="13">
        <v>43161</v>
      </c>
      <c r="C104" s="7">
        <v>2.0015086185767313E-2</v>
      </c>
      <c r="D104" s="7">
        <v>3.0479981318889231E-3</v>
      </c>
      <c r="E104" s="7">
        <v>2E-3</v>
      </c>
      <c r="F104" s="7">
        <v>2.3579999999999999E-3</v>
      </c>
      <c r="G104" s="8">
        <v>2.7421084317656233E-2</v>
      </c>
      <c r="H104" s="7">
        <v>1.0875951204650439E-2</v>
      </c>
      <c r="I104" s="7">
        <v>0</v>
      </c>
      <c r="J104" s="8">
        <v>2E-3</v>
      </c>
      <c r="K104" s="7">
        <v>1.9259999999999998E-3</v>
      </c>
      <c r="L104" s="8">
        <v>1.480195120465044E-2</v>
      </c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</row>
    <row r="105" spans="1:27" ht="14.45" customHeight="1" x14ac:dyDescent="0.25">
      <c r="A105" s="6" t="s">
        <v>25</v>
      </c>
      <c r="B105" s="13">
        <v>43162</v>
      </c>
      <c r="C105" s="7">
        <v>2.0015086185767313E-2</v>
      </c>
      <c r="D105" s="7">
        <v>3.0479981318889231E-3</v>
      </c>
      <c r="E105" s="7">
        <v>2E-3</v>
      </c>
      <c r="F105" s="7">
        <v>2.3579999999999999E-3</v>
      </c>
      <c r="G105" s="8">
        <v>2.7421084317656233E-2</v>
      </c>
      <c r="H105" s="7">
        <v>1.0875951204650439E-2</v>
      </c>
      <c r="I105" s="7">
        <v>0</v>
      </c>
      <c r="J105" s="8">
        <v>2E-3</v>
      </c>
      <c r="K105" s="7">
        <v>1.9259999999999998E-3</v>
      </c>
      <c r="L105" s="8">
        <v>1.480195120465044E-2</v>
      </c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</row>
    <row r="106" spans="1:27" ht="14.45" customHeight="1" x14ac:dyDescent="0.25">
      <c r="A106" s="6" t="s">
        <v>25</v>
      </c>
      <c r="B106" s="13">
        <v>43163</v>
      </c>
      <c r="C106" s="7">
        <v>2.0015086185767313E-2</v>
      </c>
      <c r="D106" s="7">
        <v>3.0479981318889231E-3</v>
      </c>
      <c r="E106" s="7">
        <v>2E-3</v>
      </c>
      <c r="F106" s="7">
        <v>2.3579999999999999E-3</v>
      </c>
      <c r="G106" s="8">
        <v>2.7421084317656233E-2</v>
      </c>
      <c r="H106" s="7">
        <v>1.0875951204650439E-2</v>
      </c>
      <c r="I106" s="7">
        <v>0</v>
      </c>
      <c r="J106" s="8">
        <v>2E-3</v>
      </c>
      <c r="K106" s="7">
        <v>1.9259999999999998E-3</v>
      </c>
      <c r="L106" s="8">
        <v>1.480195120465044E-2</v>
      </c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</row>
    <row r="107" spans="1:27" ht="14.45" customHeight="1" x14ac:dyDescent="0.25">
      <c r="A107" s="6" t="s">
        <v>25</v>
      </c>
      <c r="B107" s="13">
        <v>43164</v>
      </c>
      <c r="C107" s="7">
        <v>2.0015086185767313E-2</v>
      </c>
      <c r="D107" s="7">
        <v>3.0479981318889231E-3</v>
      </c>
      <c r="E107" s="7">
        <v>2E-3</v>
      </c>
      <c r="F107" s="7">
        <v>2.3579999999999999E-3</v>
      </c>
      <c r="G107" s="8">
        <v>2.7421084317656233E-2</v>
      </c>
      <c r="H107" s="7">
        <v>1.0875951204650439E-2</v>
      </c>
      <c r="I107" s="7">
        <v>0</v>
      </c>
      <c r="J107" s="8">
        <v>2E-3</v>
      </c>
      <c r="K107" s="7">
        <v>1.9259999999999998E-3</v>
      </c>
      <c r="L107" s="8">
        <v>1.480195120465044E-2</v>
      </c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</row>
    <row r="108" spans="1:27" ht="14.45" customHeight="1" x14ac:dyDescent="0.25">
      <c r="A108" s="6" t="s">
        <v>25</v>
      </c>
      <c r="B108" s="13">
        <v>43165</v>
      </c>
      <c r="C108" s="7">
        <v>2.0043261798590242E-2</v>
      </c>
      <c r="D108" s="7">
        <v>3.0000000000000001E-3</v>
      </c>
      <c r="E108" s="7">
        <v>2E-3</v>
      </c>
      <c r="F108" s="7">
        <v>2.3579999999999999E-3</v>
      </c>
      <c r="G108" s="8">
        <v>2.7401261798590239E-2</v>
      </c>
      <c r="H108" s="7">
        <v>1.0903893526774403E-2</v>
      </c>
      <c r="I108" s="7">
        <v>0</v>
      </c>
      <c r="J108" s="8">
        <v>2E-3</v>
      </c>
      <c r="K108" s="7">
        <v>1.9259999999999998E-3</v>
      </c>
      <c r="L108" s="8">
        <v>1.4829893526774402E-2</v>
      </c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</row>
    <row r="109" spans="1:27" ht="14.45" customHeight="1" x14ac:dyDescent="0.25">
      <c r="A109" s="6" t="s">
        <v>25</v>
      </c>
      <c r="B109" s="13">
        <v>43166</v>
      </c>
      <c r="C109" s="7">
        <v>2.0078474999651215E-2</v>
      </c>
      <c r="D109" s="7">
        <v>3.0000000000000001E-3</v>
      </c>
      <c r="E109" s="7">
        <v>2E-3</v>
      </c>
      <c r="F109" s="7">
        <v>2.3579999999999999E-3</v>
      </c>
      <c r="G109" s="8">
        <v>2.7436474999651211E-2</v>
      </c>
      <c r="H109" s="7">
        <v>1.0939035044704865E-2</v>
      </c>
      <c r="I109" s="7">
        <v>0</v>
      </c>
      <c r="J109" s="8">
        <v>2E-3</v>
      </c>
      <c r="K109" s="7">
        <v>1.9259999999999998E-3</v>
      </c>
      <c r="L109" s="8">
        <v>1.4865035044704863E-2</v>
      </c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</row>
    <row r="110" spans="1:27" ht="14.45" customHeight="1" x14ac:dyDescent="0.25">
      <c r="A110" s="6" t="s">
        <v>25</v>
      </c>
      <c r="B110" s="13">
        <v>43167</v>
      </c>
      <c r="C110" s="7">
        <v>2.0040408400065733E-2</v>
      </c>
      <c r="D110" s="7">
        <v>3.0000000000000001E-3</v>
      </c>
      <c r="E110" s="7">
        <v>2E-3</v>
      </c>
      <c r="F110" s="7">
        <v>2.3579999999999999E-3</v>
      </c>
      <c r="G110" s="8">
        <v>2.739840840006573E-2</v>
      </c>
      <c r="H110" s="7">
        <v>1.090204238080747E-2</v>
      </c>
      <c r="I110" s="7">
        <v>0</v>
      </c>
      <c r="J110" s="8">
        <v>2E-3</v>
      </c>
      <c r="K110" s="7">
        <v>1.9259999999999998E-3</v>
      </c>
      <c r="L110" s="8">
        <v>1.4828042380807469E-2</v>
      </c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</row>
    <row r="111" spans="1:27" ht="14.45" customHeight="1" x14ac:dyDescent="0.25">
      <c r="A111" s="6" t="s">
        <v>25</v>
      </c>
      <c r="B111" s="13">
        <v>43168</v>
      </c>
      <c r="C111" s="7">
        <v>2.0052364248348081E-2</v>
      </c>
      <c r="D111" s="7">
        <v>3.0000000000000001E-3</v>
      </c>
      <c r="E111" s="7">
        <v>2E-3</v>
      </c>
      <c r="F111" s="7">
        <v>2.3579999999999999E-3</v>
      </c>
      <c r="G111" s="8">
        <v>2.7410364248348078E-2</v>
      </c>
      <c r="H111" s="7">
        <v>1.0913433611039258E-2</v>
      </c>
      <c r="I111" s="7">
        <v>0</v>
      </c>
      <c r="J111" s="8">
        <v>2E-3</v>
      </c>
      <c r="K111" s="7">
        <v>1.9259999999999998E-3</v>
      </c>
      <c r="L111" s="8">
        <v>1.4839433611039256E-2</v>
      </c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</row>
    <row r="112" spans="1:27" ht="14.45" customHeight="1" x14ac:dyDescent="0.25">
      <c r="A112" s="6" t="s">
        <v>25</v>
      </c>
      <c r="B112" s="13">
        <v>43169</v>
      </c>
      <c r="C112" s="7">
        <v>2.0019225904275399E-2</v>
      </c>
      <c r="D112" s="7">
        <v>3.0000000000000001E-3</v>
      </c>
      <c r="E112" s="7">
        <v>2E-3</v>
      </c>
      <c r="F112" s="7">
        <v>2.3579999999999999E-3</v>
      </c>
      <c r="G112" s="8">
        <v>2.7377225904275396E-2</v>
      </c>
      <c r="H112" s="7">
        <v>1.0880973890855612E-2</v>
      </c>
      <c r="I112" s="7">
        <v>0</v>
      </c>
      <c r="J112" s="8">
        <v>2E-3</v>
      </c>
      <c r="K112" s="7">
        <v>1.9259999999999998E-3</v>
      </c>
      <c r="L112" s="8">
        <v>1.4806973890855613E-2</v>
      </c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</row>
    <row r="113" spans="1:27" ht="14.45" customHeight="1" x14ac:dyDescent="0.25">
      <c r="A113" s="6" t="s">
        <v>25</v>
      </c>
      <c r="B113" s="13">
        <v>43170</v>
      </c>
      <c r="C113" s="7">
        <v>2.0019225904275399E-2</v>
      </c>
      <c r="D113" s="7">
        <v>3.0000000000000001E-3</v>
      </c>
      <c r="E113" s="7">
        <v>2E-3</v>
      </c>
      <c r="F113" s="7">
        <v>2.3579999999999999E-3</v>
      </c>
      <c r="G113" s="8">
        <v>2.7377225904275396E-2</v>
      </c>
      <c r="H113" s="7">
        <v>1.0880973890855612E-2</v>
      </c>
      <c r="I113" s="7">
        <v>0</v>
      </c>
      <c r="J113" s="8">
        <v>2E-3</v>
      </c>
      <c r="K113" s="7">
        <v>1.9259999999999998E-3</v>
      </c>
      <c r="L113" s="8">
        <v>1.4806973890855613E-2</v>
      </c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</row>
    <row r="114" spans="1:27" ht="14.45" customHeight="1" x14ac:dyDescent="0.25">
      <c r="A114" s="6" t="s">
        <v>25</v>
      </c>
      <c r="B114" s="13">
        <v>43171</v>
      </c>
      <c r="C114" s="7">
        <v>2.0019225904275399E-2</v>
      </c>
      <c r="D114" s="7">
        <v>3.0000000000000001E-3</v>
      </c>
      <c r="E114" s="7">
        <v>2E-3</v>
      </c>
      <c r="F114" s="7">
        <v>2.3579999999999999E-3</v>
      </c>
      <c r="G114" s="8">
        <v>2.7377225904275396E-2</v>
      </c>
      <c r="H114" s="7">
        <v>1.0880973890855612E-2</v>
      </c>
      <c r="I114" s="7">
        <v>0</v>
      </c>
      <c r="J114" s="8">
        <v>2E-3</v>
      </c>
      <c r="K114" s="7">
        <v>1.9259999999999998E-3</v>
      </c>
      <c r="L114" s="8">
        <v>1.4806973890855613E-2</v>
      </c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</row>
    <row r="115" spans="1:27" ht="14.45" customHeight="1" x14ac:dyDescent="0.25">
      <c r="A115" s="6" t="s">
        <v>25</v>
      </c>
      <c r="B115" s="13">
        <v>43172</v>
      </c>
      <c r="C115" s="7">
        <v>1.9988762018305753E-2</v>
      </c>
      <c r="D115" s="7">
        <v>2.9838083378671077E-3</v>
      </c>
      <c r="E115" s="7">
        <v>2E-3</v>
      </c>
      <c r="F115" s="7">
        <v>2.3579999999999999E-3</v>
      </c>
      <c r="G115" s="8">
        <v>2.7330570356172861E-2</v>
      </c>
      <c r="H115" s="7">
        <v>1.0850410684817388E-2</v>
      </c>
      <c r="I115" s="7">
        <v>0</v>
      </c>
      <c r="J115" s="8">
        <v>2E-3</v>
      </c>
      <c r="K115" s="7">
        <v>1.9259999999999998E-3</v>
      </c>
      <c r="L115" s="8">
        <v>1.4776410684817387E-2</v>
      </c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</row>
    <row r="116" spans="1:27" ht="14.45" customHeight="1" x14ac:dyDescent="0.25">
      <c r="A116" s="6" t="s">
        <v>25</v>
      </c>
      <c r="B116" s="13">
        <v>43173</v>
      </c>
      <c r="C116" s="7">
        <v>1.9990046978046683E-2</v>
      </c>
      <c r="D116" s="7">
        <v>2.9874980241455726E-3</v>
      </c>
      <c r="E116" s="7">
        <v>2E-3</v>
      </c>
      <c r="F116" s="7">
        <v>2.3579999999999999E-3</v>
      </c>
      <c r="G116" s="8">
        <v>2.7335545002192256E-2</v>
      </c>
      <c r="H116" s="7">
        <v>1.0851308658248508E-2</v>
      </c>
      <c r="I116" s="7">
        <v>0</v>
      </c>
      <c r="J116" s="8">
        <v>2E-3</v>
      </c>
      <c r="K116" s="7">
        <v>1.9259999999999998E-3</v>
      </c>
      <c r="L116" s="8">
        <v>1.4777308658248507E-2</v>
      </c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</row>
    <row r="117" spans="1:27" ht="14.45" customHeight="1" x14ac:dyDescent="0.25">
      <c r="A117" s="6" t="s">
        <v>25</v>
      </c>
      <c r="B117" s="13">
        <v>43174</v>
      </c>
      <c r="C117" s="7">
        <v>1.999912651630243E-2</v>
      </c>
      <c r="D117" s="7">
        <v>2.9988093592085495E-3</v>
      </c>
      <c r="E117" s="7">
        <v>2E-3</v>
      </c>
      <c r="F117" s="7">
        <v>2.3579999999999999E-3</v>
      </c>
      <c r="G117" s="8">
        <v>2.7355935875510981E-2</v>
      </c>
      <c r="H117" s="7">
        <v>1.0860248667538885E-2</v>
      </c>
      <c r="I117" s="7">
        <v>0</v>
      </c>
      <c r="J117" s="8">
        <v>2E-3</v>
      </c>
      <c r="K117" s="7">
        <v>1.9259999999999998E-3</v>
      </c>
      <c r="L117" s="8">
        <v>1.4786248667538884E-2</v>
      </c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</row>
    <row r="118" spans="1:27" ht="14.45" customHeight="1" x14ac:dyDescent="0.25">
      <c r="A118" s="6" t="s">
        <v>25</v>
      </c>
      <c r="B118" s="13">
        <v>43175</v>
      </c>
      <c r="C118" s="7">
        <v>2.0034727975533642E-2</v>
      </c>
      <c r="D118" s="7">
        <v>3.0000000000000001E-3</v>
      </c>
      <c r="E118" s="7">
        <v>2E-3</v>
      </c>
      <c r="F118" s="7">
        <v>2.3579999999999999E-3</v>
      </c>
      <c r="G118" s="8">
        <v>2.7392727975533639E-2</v>
      </c>
      <c r="H118" s="7">
        <v>1.0895457652549848E-2</v>
      </c>
      <c r="I118" s="7">
        <v>0</v>
      </c>
      <c r="J118" s="8">
        <v>2E-3</v>
      </c>
      <c r="K118" s="7">
        <v>1.9259999999999998E-3</v>
      </c>
      <c r="L118" s="8">
        <v>1.4821457652549847E-2</v>
      </c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</row>
    <row r="119" spans="1:27" ht="14.45" customHeight="1" x14ac:dyDescent="0.25">
      <c r="A119" s="6" t="s">
        <v>25</v>
      </c>
      <c r="B119" s="13">
        <v>43176</v>
      </c>
      <c r="C119" s="7">
        <v>2.0068872248208636E-2</v>
      </c>
      <c r="D119" s="7">
        <v>3.0000000000000001E-3</v>
      </c>
      <c r="E119" s="7">
        <v>2E-3</v>
      </c>
      <c r="F119" s="7">
        <v>2.3579999999999999E-3</v>
      </c>
      <c r="G119" s="8">
        <v>2.7426872248208632E-2</v>
      </c>
      <c r="H119" s="7">
        <v>1.0929657485245008E-2</v>
      </c>
      <c r="I119" s="7">
        <v>0</v>
      </c>
      <c r="J119" s="8">
        <v>2E-3</v>
      </c>
      <c r="K119" s="7">
        <v>1.9259999999999998E-3</v>
      </c>
      <c r="L119" s="8">
        <v>1.4855657485245009E-2</v>
      </c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</row>
    <row r="120" spans="1:27" ht="14.45" customHeight="1" x14ac:dyDescent="0.25">
      <c r="A120" s="6" t="s">
        <v>25</v>
      </c>
      <c r="B120" s="13">
        <v>43177</v>
      </c>
      <c r="C120" s="7">
        <v>2.0068872248208636E-2</v>
      </c>
      <c r="D120" s="7">
        <v>3.0000000000000001E-3</v>
      </c>
      <c r="E120" s="7">
        <v>2E-3</v>
      </c>
      <c r="F120" s="7">
        <v>2.3579999999999999E-3</v>
      </c>
      <c r="G120" s="8">
        <v>2.7426872248208632E-2</v>
      </c>
      <c r="H120" s="7">
        <v>1.0929657485245008E-2</v>
      </c>
      <c r="I120" s="7">
        <v>0</v>
      </c>
      <c r="J120" s="8">
        <v>2E-3</v>
      </c>
      <c r="K120" s="7">
        <v>1.9259999999999998E-3</v>
      </c>
      <c r="L120" s="8">
        <v>1.4855657485245009E-2</v>
      </c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</row>
    <row r="121" spans="1:27" ht="14.45" customHeight="1" x14ac:dyDescent="0.25">
      <c r="A121" s="6" t="s">
        <v>25</v>
      </c>
      <c r="B121" s="13">
        <v>43178</v>
      </c>
      <c r="C121" s="7">
        <v>2.0068872248208636E-2</v>
      </c>
      <c r="D121" s="7">
        <v>3.0000000000000001E-3</v>
      </c>
      <c r="E121" s="7">
        <v>2E-3</v>
      </c>
      <c r="F121" s="7">
        <v>2.3579999999999999E-3</v>
      </c>
      <c r="G121" s="8">
        <v>2.7426872248208632E-2</v>
      </c>
      <c r="H121" s="7">
        <v>1.0929657485245008E-2</v>
      </c>
      <c r="I121" s="7">
        <v>0</v>
      </c>
      <c r="J121" s="8">
        <v>2E-3</v>
      </c>
      <c r="K121" s="7">
        <v>1.9259999999999998E-3</v>
      </c>
      <c r="L121" s="8">
        <v>1.4855657485245009E-2</v>
      </c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</row>
    <row r="122" spans="1:27" ht="14.45" customHeight="1" x14ac:dyDescent="0.25">
      <c r="A122" s="6" t="s">
        <v>25</v>
      </c>
      <c r="B122" s="13">
        <v>43179</v>
      </c>
      <c r="C122" s="7">
        <v>2.0078770169813784E-2</v>
      </c>
      <c r="D122" s="7">
        <v>3.0000000000000001E-3</v>
      </c>
      <c r="E122" s="7">
        <v>2E-3</v>
      </c>
      <c r="F122" s="7">
        <v>2.3579999999999999E-3</v>
      </c>
      <c r="G122" s="8">
        <v>2.743677016981378E-2</v>
      </c>
      <c r="H122" s="7">
        <v>1.0939965732358569E-2</v>
      </c>
      <c r="I122" s="7">
        <v>0</v>
      </c>
      <c r="J122" s="8">
        <v>2E-3</v>
      </c>
      <c r="K122" s="7">
        <v>1.9259999999999998E-3</v>
      </c>
      <c r="L122" s="8">
        <v>1.4865965732358568E-2</v>
      </c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</row>
    <row r="123" spans="1:27" ht="14.45" customHeight="1" x14ac:dyDescent="0.25">
      <c r="A123" s="6" t="s">
        <v>25</v>
      </c>
      <c r="B123" s="13">
        <v>43180</v>
      </c>
      <c r="C123" s="7">
        <v>2.0057062486683853E-2</v>
      </c>
      <c r="D123" s="7">
        <v>3.0000000000000001E-3</v>
      </c>
      <c r="E123" s="7">
        <v>2E-3</v>
      </c>
      <c r="F123" s="7">
        <v>2.3579999999999999E-3</v>
      </c>
      <c r="G123" s="8">
        <v>2.741506248668385E-2</v>
      </c>
      <c r="H123" s="7">
        <v>1.0918624718479784E-2</v>
      </c>
      <c r="I123" s="7">
        <v>0</v>
      </c>
      <c r="J123" s="8">
        <v>2E-3</v>
      </c>
      <c r="K123" s="7">
        <v>1.9259999999999998E-3</v>
      </c>
      <c r="L123" s="8">
        <v>1.4844624718479783E-2</v>
      </c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</row>
    <row r="124" spans="1:27" ht="14.45" customHeight="1" x14ac:dyDescent="0.25">
      <c r="A124" s="6" t="s">
        <v>25</v>
      </c>
      <c r="B124" s="13">
        <v>43181</v>
      </c>
      <c r="C124" s="7">
        <v>2.0078976215096966E-2</v>
      </c>
      <c r="D124" s="7">
        <v>3.0000000000000001E-3</v>
      </c>
      <c r="E124" s="7">
        <v>2E-3</v>
      </c>
      <c r="F124" s="7">
        <v>2.3579999999999999E-3</v>
      </c>
      <c r="G124" s="8">
        <v>2.7436976215096963E-2</v>
      </c>
      <c r="H124" s="7">
        <v>1.0940034558180552E-2</v>
      </c>
      <c r="I124" s="7">
        <v>0</v>
      </c>
      <c r="J124" s="8">
        <v>2E-3</v>
      </c>
      <c r="K124" s="7">
        <v>1.9259999999999998E-3</v>
      </c>
      <c r="L124" s="8">
        <v>1.4866034558180551E-2</v>
      </c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</row>
    <row r="125" spans="1:27" ht="14.45" customHeight="1" x14ac:dyDescent="0.25">
      <c r="A125" s="6" t="s">
        <v>25</v>
      </c>
      <c r="B125" s="13">
        <v>43182</v>
      </c>
      <c r="C125" s="7">
        <v>2.0113249863700992E-2</v>
      </c>
      <c r="D125" s="7">
        <v>3.0000000000000001E-3</v>
      </c>
      <c r="E125" s="7">
        <v>2E-3</v>
      </c>
      <c r="F125" s="7">
        <v>2.3760000000000001E-3</v>
      </c>
      <c r="G125" s="8">
        <v>2.748924986370099E-2</v>
      </c>
      <c r="H125" s="7">
        <v>1.097412646575938E-2</v>
      </c>
      <c r="I125" s="7">
        <v>0</v>
      </c>
      <c r="J125" s="8">
        <v>2E-3</v>
      </c>
      <c r="K125" s="7">
        <v>1.944E-3</v>
      </c>
      <c r="L125" s="8">
        <v>1.4918126465759379E-2</v>
      </c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</row>
    <row r="126" spans="1:27" ht="14.45" customHeight="1" x14ac:dyDescent="0.25">
      <c r="A126" s="6" t="s">
        <v>25</v>
      </c>
      <c r="B126" s="13">
        <v>43183</v>
      </c>
      <c r="C126" s="7">
        <v>2.007689002154775E-2</v>
      </c>
      <c r="D126" s="7">
        <v>3.0000000000000001E-3</v>
      </c>
      <c r="E126" s="7">
        <v>2E-3</v>
      </c>
      <c r="F126" s="7">
        <v>2.3579999999999999E-3</v>
      </c>
      <c r="G126" s="8">
        <v>2.7434890021547746E-2</v>
      </c>
      <c r="H126" s="7">
        <v>1.0938855693105556E-2</v>
      </c>
      <c r="I126" s="7">
        <v>0</v>
      </c>
      <c r="J126" s="8">
        <v>2E-3</v>
      </c>
      <c r="K126" s="7">
        <v>1.9259999999999998E-3</v>
      </c>
      <c r="L126" s="8">
        <v>1.4864855693105555E-2</v>
      </c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</row>
    <row r="127" spans="1:27" ht="14.45" customHeight="1" x14ac:dyDescent="0.25">
      <c r="A127" s="6" t="s">
        <v>25</v>
      </c>
      <c r="B127" s="13">
        <v>43184</v>
      </c>
      <c r="C127" s="7">
        <v>2.007689002154775E-2</v>
      </c>
      <c r="D127" s="7">
        <v>3.0000000000000001E-3</v>
      </c>
      <c r="E127" s="7">
        <v>2E-3</v>
      </c>
      <c r="F127" s="7">
        <v>2.3579999999999999E-3</v>
      </c>
      <c r="G127" s="8">
        <v>2.7434890021547746E-2</v>
      </c>
      <c r="H127" s="7">
        <v>1.0938855693105556E-2</v>
      </c>
      <c r="I127" s="7">
        <v>0</v>
      </c>
      <c r="J127" s="8">
        <v>2E-3</v>
      </c>
      <c r="K127" s="7">
        <v>1.9259999999999998E-3</v>
      </c>
      <c r="L127" s="8">
        <v>1.4864855693105555E-2</v>
      </c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</row>
    <row r="128" spans="1:27" ht="14.45" customHeight="1" x14ac:dyDescent="0.25">
      <c r="A128" s="6" t="s">
        <v>25</v>
      </c>
      <c r="B128" s="13">
        <v>43185</v>
      </c>
      <c r="C128" s="7">
        <v>2.007689002154775E-2</v>
      </c>
      <c r="D128" s="7">
        <v>3.0000000000000001E-3</v>
      </c>
      <c r="E128" s="7">
        <v>2E-3</v>
      </c>
      <c r="F128" s="7">
        <v>2.3579999999999999E-3</v>
      </c>
      <c r="G128" s="8">
        <v>2.7434890021547746E-2</v>
      </c>
      <c r="H128" s="7">
        <v>1.0938855693105556E-2</v>
      </c>
      <c r="I128" s="7">
        <v>0</v>
      </c>
      <c r="J128" s="8">
        <v>2E-3</v>
      </c>
      <c r="K128" s="7">
        <v>1.9259999999999998E-3</v>
      </c>
      <c r="L128" s="8">
        <v>1.4864855693105555E-2</v>
      </c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</row>
    <row r="129" spans="1:27" ht="14.45" customHeight="1" x14ac:dyDescent="0.25">
      <c r="A129" s="6" t="s">
        <v>25</v>
      </c>
      <c r="B129" s="13">
        <v>43186</v>
      </c>
      <c r="C129" s="7">
        <v>2.0047681795540839E-2</v>
      </c>
      <c r="D129" s="7">
        <v>3.0000000000000001E-3</v>
      </c>
      <c r="E129" s="7">
        <v>2E-3</v>
      </c>
      <c r="F129" s="7">
        <v>2.3579999999999999E-3</v>
      </c>
      <c r="G129" s="8">
        <v>2.7405681795540836E-2</v>
      </c>
      <c r="H129" s="7">
        <v>1.090953703387809E-2</v>
      </c>
      <c r="I129" s="7">
        <v>0</v>
      </c>
      <c r="J129" s="8">
        <v>2E-3</v>
      </c>
      <c r="K129" s="7">
        <v>1.9259999999999998E-3</v>
      </c>
      <c r="L129" s="8">
        <v>1.4835537033878091E-2</v>
      </c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</row>
    <row r="130" spans="1:27" ht="14.45" customHeight="1" x14ac:dyDescent="0.25">
      <c r="A130" s="6" t="s">
        <v>25</v>
      </c>
      <c r="B130" s="13">
        <v>43187</v>
      </c>
      <c r="C130" s="7">
        <v>2.0065959063320052E-2</v>
      </c>
      <c r="D130" s="7">
        <v>3.0000000000000001E-3</v>
      </c>
      <c r="E130" s="7">
        <v>2E-3</v>
      </c>
      <c r="F130" s="7">
        <v>2.3579999999999999E-3</v>
      </c>
      <c r="G130" s="8">
        <v>2.7423959063320048E-2</v>
      </c>
      <c r="H130" s="7">
        <v>1.0927165808071163E-2</v>
      </c>
      <c r="I130" s="7">
        <v>0</v>
      </c>
      <c r="J130" s="8">
        <v>2E-3</v>
      </c>
      <c r="K130" s="7">
        <v>1.9259999999999998E-3</v>
      </c>
      <c r="L130" s="8">
        <v>1.4853165808071164E-2</v>
      </c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</row>
    <row r="131" spans="1:27" ht="14.45" customHeight="1" x14ac:dyDescent="0.25">
      <c r="A131" s="6" t="s">
        <v>25</v>
      </c>
      <c r="B131" s="13">
        <v>43188</v>
      </c>
      <c r="C131" s="7">
        <v>2.0069460829773331E-2</v>
      </c>
      <c r="D131" s="7">
        <v>2.4252334171687025E-3</v>
      </c>
      <c r="E131" s="7">
        <v>2E-3</v>
      </c>
      <c r="F131" s="7">
        <v>2.4480000000000001E-3</v>
      </c>
      <c r="G131" s="8">
        <v>2.6942694246942032E-2</v>
      </c>
      <c r="H131" s="7">
        <v>1.0930173540855265E-2</v>
      </c>
      <c r="I131" s="7">
        <v>0</v>
      </c>
      <c r="J131" s="8">
        <v>2E-3</v>
      </c>
      <c r="K131" s="7">
        <v>2.016E-3</v>
      </c>
      <c r="L131" s="8">
        <v>1.4946173540855265E-2</v>
      </c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</row>
    <row r="132" spans="1:27" ht="14.45" customHeight="1" x14ac:dyDescent="0.25">
      <c r="A132" s="6" t="s">
        <v>25</v>
      </c>
      <c r="B132" s="13">
        <v>43189</v>
      </c>
      <c r="C132" s="7">
        <v>2.0069460829773331E-2</v>
      </c>
      <c r="D132" s="7">
        <v>2.4252334171687025E-3</v>
      </c>
      <c r="E132" s="7">
        <v>2E-3</v>
      </c>
      <c r="F132" s="7">
        <v>2.4480000000000001E-3</v>
      </c>
      <c r="G132" s="8">
        <v>2.6942694246942032E-2</v>
      </c>
      <c r="H132" s="7">
        <v>1.0930173540855265E-2</v>
      </c>
      <c r="I132" s="7">
        <v>0</v>
      </c>
      <c r="J132" s="8">
        <v>2E-3</v>
      </c>
      <c r="K132" s="7">
        <v>2.016E-3</v>
      </c>
      <c r="L132" s="8">
        <v>1.4946173540855265E-2</v>
      </c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</row>
    <row r="133" spans="1:27" ht="14.45" customHeight="1" x14ac:dyDescent="0.25">
      <c r="A133" s="6" t="s">
        <v>25</v>
      </c>
      <c r="B133" s="13">
        <v>43190</v>
      </c>
      <c r="C133" s="7">
        <v>2.0069460829773331E-2</v>
      </c>
      <c r="D133" s="7">
        <v>2.4252334171687025E-3</v>
      </c>
      <c r="E133" s="7">
        <v>2E-3</v>
      </c>
      <c r="F133" s="7">
        <v>2.4480000000000001E-3</v>
      </c>
      <c r="G133" s="8">
        <v>2.6942694246942032E-2</v>
      </c>
      <c r="H133" s="7">
        <v>1.0930173540855265E-2</v>
      </c>
      <c r="I133" s="7">
        <v>0</v>
      </c>
      <c r="J133" s="8">
        <v>2E-3</v>
      </c>
      <c r="K133" s="7">
        <v>2.016E-3</v>
      </c>
      <c r="L133" s="8">
        <v>1.4946173540855265E-2</v>
      </c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</row>
    <row r="134" spans="1:27" ht="14.45" customHeight="1" x14ac:dyDescent="0.25">
      <c r="A134" s="6" t="s">
        <v>22</v>
      </c>
      <c r="B134" s="13">
        <v>43160</v>
      </c>
      <c r="C134" s="7">
        <v>1.8920786341016044E-2</v>
      </c>
      <c r="D134" s="7">
        <v>3.0129295772225026E-3</v>
      </c>
      <c r="E134" s="7">
        <v>2E-3</v>
      </c>
      <c r="F134" s="7">
        <v>1.9619999999999998E-3</v>
      </c>
      <c r="G134" s="8">
        <v>2.5895715918238547E-2</v>
      </c>
      <c r="H134" s="7">
        <v>8.3771264336808312E-3</v>
      </c>
      <c r="I134" s="7">
        <v>0</v>
      </c>
      <c r="J134" s="8">
        <f>+E134</f>
        <v>2E-3</v>
      </c>
      <c r="K134" s="7">
        <v>1.5659999999999999E-3</v>
      </c>
      <c r="L134" s="8">
        <v>1.1943126433680831E-2</v>
      </c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</row>
    <row r="135" spans="1:27" ht="14.45" customHeight="1" x14ac:dyDescent="0.25">
      <c r="A135" s="6" t="s">
        <v>22</v>
      </c>
      <c r="B135" s="13">
        <v>43161</v>
      </c>
      <c r="C135" s="7">
        <v>1.8930858787291026E-2</v>
      </c>
      <c r="D135" s="7">
        <v>7.2097648789832473E-4</v>
      </c>
      <c r="E135" s="7">
        <v>2E-3</v>
      </c>
      <c r="F135" s="7">
        <v>1.9619999999999998E-3</v>
      </c>
      <c r="G135" s="8">
        <v>2.361383527518935E-2</v>
      </c>
      <c r="H135" s="7">
        <v>8.3871645280703972E-3</v>
      </c>
      <c r="I135" s="7">
        <v>0</v>
      </c>
      <c r="J135" s="8">
        <v>2E-3</v>
      </c>
      <c r="K135" s="7">
        <v>1.5659999999999999E-3</v>
      </c>
      <c r="L135" s="8">
        <v>1.1953164528070397E-2</v>
      </c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</row>
    <row r="136" spans="1:27" ht="14.45" customHeight="1" x14ac:dyDescent="0.25">
      <c r="A136" s="6" t="s">
        <v>22</v>
      </c>
      <c r="B136" s="13">
        <v>43162</v>
      </c>
      <c r="C136" s="7">
        <v>1.8930858787291026E-2</v>
      </c>
      <c r="D136" s="7">
        <v>7.2097648789832473E-4</v>
      </c>
      <c r="E136" s="7">
        <v>2E-3</v>
      </c>
      <c r="F136" s="7">
        <v>1.9619999999999998E-3</v>
      </c>
      <c r="G136" s="8">
        <v>2.361383527518935E-2</v>
      </c>
      <c r="H136" s="7">
        <v>8.3871645280703972E-3</v>
      </c>
      <c r="I136" s="7">
        <v>0</v>
      </c>
      <c r="J136" s="8">
        <v>2E-3</v>
      </c>
      <c r="K136" s="7">
        <v>1.5659999999999999E-3</v>
      </c>
      <c r="L136" s="8">
        <v>1.1953164528070397E-2</v>
      </c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</row>
    <row r="137" spans="1:27" ht="14.45" customHeight="1" x14ac:dyDescent="0.25">
      <c r="A137" s="6" t="s">
        <v>22</v>
      </c>
      <c r="B137" s="13">
        <v>43163</v>
      </c>
      <c r="C137" s="7">
        <v>1.8930858787291026E-2</v>
      </c>
      <c r="D137" s="7">
        <v>7.2097648789832473E-4</v>
      </c>
      <c r="E137" s="7">
        <v>2E-3</v>
      </c>
      <c r="F137" s="7">
        <v>1.9619999999999998E-3</v>
      </c>
      <c r="G137" s="8">
        <v>2.361383527518935E-2</v>
      </c>
      <c r="H137" s="7">
        <v>8.3871645280703972E-3</v>
      </c>
      <c r="I137" s="7">
        <v>0</v>
      </c>
      <c r="J137" s="8">
        <v>2E-3</v>
      </c>
      <c r="K137" s="7">
        <v>1.5659999999999999E-3</v>
      </c>
      <c r="L137" s="8">
        <v>1.1953164528070397E-2</v>
      </c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</row>
    <row r="138" spans="1:27" ht="14.45" customHeight="1" x14ac:dyDescent="0.25">
      <c r="A138" s="6" t="s">
        <v>22</v>
      </c>
      <c r="B138" s="13">
        <v>43164</v>
      </c>
      <c r="C138" s="7">
        <v>1.8930858787291026E-2</v>
      </c>
      <c r="D138" s="7">
        <v>7.2097648789832473E-4</v>
      </c>
      <c r="E138" s="7">
        <v>2E-3</v>
      </c>
      <c r="F138" s="7">
        <v>1.9619999999999998E-3</v>
      </c>
      <c r="G138" s="8">
        <v>2.361383527518935E-2</v>
      </c>
      <c r="H138" s="7">
        <v>8.3871645280703972E-3</v>
      </c>
      <c r="I138" s="7">
        <v>0</v>
      </c>
      <c r="J138" s="8">
        <v>2E-3</v>
      </c>
      <c r="K138" s="7">
        <v>1.5659999999999999E-3</v>
      </c>
      <c r="L138" s="8">
        <v>1.1953164528070397E-2</v>
      </c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</row>
    <row r="139" spans="1:27" ht="14.45" customHeight="1" x14ac:dyDescent="0.25">
      <c r="A139" s="6" t="s">
        <v>22</v>
      </c>
      <c r="B139" s="13">
        <v>43165</v>
      </c>
      <c r="C139" s="7">
        <v>1.8942565572477067E-2</v>
      </c>
      <c r="D139" s="7">
        <v>3.0000000000000001E-3</v>
      </c>
      <c r="E139" s="7">
        <v>2E-3</v>
      </c>
      <c r="F139" s="7">
        <v>1.9619999999999998E-3</v>
      </c>
      <c r="G139" s="8">
        <v>2.5904565572477063E-2</v>
      </c>
      <c r="H139" s="7">
        <v>8.3988386679930156E-3</v>
      </c>
      <c r="I139" s="7">
        <v>0</v>
      </c>
      <c r="J139" s="8">
        <v>2E-3</v>
      </c>
      <c r="K139" s="7">
        <v>1.5659999999999999E-3</v>
      </c>
      <c r="L139" s="8">
        <v>1.1964838667993015E-2</v>
      </c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</row>
    <row r="140" spans="1:27" ht="14.45" customHeight="1" x14ac:dyDescent="0.25">
      <c r="A140" s="6" t="s">
        <v>22</v>
      </c>
      <c r="B140" s="13">
        <v>43166</v>
      </c>
      <c r="C140" s="7">
        <v>1.894878272365378E-2</v>
      </c>
      <c r="D140" s="7">
        <v>3.0000000000000001E-3</v>
      </c>
      <c r="E140" s="7">
        <v>2E-3</v>
      </c>
      <c r="F140" s="7">
        <v>1.9619999999999998E-3</v>
      </c>
      <c r="G140" s="8">
        <v>2.5910782723653776E-2</v>
      </c>
      <c r="H140" s="7">
        <v>8.4052835388392332E-3</v>
      </c>
      <c r="I140" s="7">
        <v>0</v>
      </c>
      <c r="J140" s="8">
        <v>2E-3</v>
      </c>
      <c r="K140" s="7">
        <v>1.5659999999999999E-3</v>
      </c>
      <c r="L140" s="8">
        <v>1.1971283538839233E-2</v>
      </c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</row>
    <row r="141" spans="1:27" ht="14.45" customHeight="1" x14ac:dyDescent="0.25">
      <c r="A141" s="6" t="s">
        <v>22</v>
      </c>
      <c r="B141" s="13">
        <v>43167</v>
      </c>
      <c r="C141" s="7">
        <v>1.8942780693171526E-2</v>
      </c>
      <c r="D141" s="7">
        <v>2.9970300578313624E-3</v>
      </c>
      <c r="E141" s="7">
        <v>2E-3</v>
      </c>
      <c r="F141" s="7">
        <v>1.9619999999999998E-3</v>
      </c>
      <c r="G141" s="8">
        <v>2.5901810751002889E-2</v>
      </c>
      <c r="H141" s="7">
        <v>8.3997664074844502E-3</v>
      </c>
      <c r="I141" s="7">
        <v>0</v>
      </c>
      <c r="J141" s="8">
        <v>2E-3</v>
      </c>
      <c r="K141" s="7">
        <v>1.5659999999999999E-3</v>
      </c>
      <c r="L141" s="8">
        <v>1.196576640748445E-2</v>
      </c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</row>
    <row r="142" spans="1:27" ht="14.45" customHeight="1" x14ac:dyDescent="0.25">
      <c r="A142" s="6" t="s">
        <v>22</v>
      </c>
      <c r="B142" s="13">
        <v>43168</v>
      </c>
      <c r="C142" s="7">
        <v>1.8947805305145615E-2</v>
      </c>
      <c r="D142" s="7">
        <v>3.0000000000000001E-3</v>
      </c>
      <c r="E142" s="7">
        <v>2E-3</v>
      </c>
      <c r="F142" s="7">
        <v>1.9619999999999998E-3</v>
      </c>
      <c r="G142" s="8">
        <v>2.5909805305145611E-2</v>
      </c>
      <c r="H142" s="7">
        <v>8.4044827194186666E-3</v>
      </c>
      <c r="I142" s="7">
        <v>0</v>
      </c>
      <c r="J142" s="8">
        <v>2E-3</v>
      </c>
      <c r="K142" s="7">
        <v>1.5659999999999999E-3</v>
      </c>
      <c r="L142" s="8">
        <v>1.1970482719418666E-2</v>
      </c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</row>
    <row r="143" spans="1:27" ht="14.45" customHeight="1" x14ac:dyDescent="0.25">
      <c r="A143" s="6" t="s">
        <v>22</v>
      </c>
      <c r="B143" s="13">
        <v>43169</v>
      </c>
      <c r="C143" s="7">
        <v>1.8931896123578061E-2</v>
      </c>
      <c r="D143" s="7">
        <v>2.9715813179913772E-3</v>
      </c>
      <c r="E143" s="7">
        <v>2E-3</v>
      </c>
      <c r="F143" s="7">
        <v>1.9619999999999998E-3</v>
      </c>
      <c r="G143" s="8">
        <v>2.5865477441569439E-2</v>
      </c>
      <c r="H143" s="7">
        <v>8.3891826983540189E-3</v>
      </c>
      <c r="I143" s="7">
        <v>0</v>
      </c>
      <c r="J143" s="8">
        <v>2E-3</v>
      </c>
      <c r="K143" s="7">
        <v>1.5659999999999999E-3</v>
      </c>
      <c r="L143" s="8">
        <v>1.1955182698354019E-2</v>
      </c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</row>
    <row r="144" spans="1:27" ht="14.45" customHeight="1" x14ac:dyDescent="0.25">
      <c r="A144" s="6" t="s">
        <v>22</v>
      </c>
      <c r="B144" s="13">
        <v>43170</v>
      </c>
      <c r="C144" s="7">
        <v>1.8931896123578061E-2</v>
      </c>
      <c r="D144" s="7">
        <v>2.9715813179913772E-3</v>
      </c>
      <c r="E144" s="7">
        <v>2E-3</v>
      </c>
      <c r="F144" s="7">
        <v>1.9619999999999998E-3</v>
      </c>
      <c r="G144" s="8">
        <v>2.5865477441569439E-2</v>
      </c>
      <c r="H144" s="7">
        <v>8.3891826983540189E-3</v>
      </c>
      <c r="I144" s="7">
        <v>0</v>
      </c>
      <c r="J144" s="8">
        <v>2E-3</v>
      </c>
      <c r="K144" s="7">
        <v>1.5659999999999999E-3</v>
      </c>
      <c r="L144" s="8">
        <v>1.1955182698354019E-2</v>
      </c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</row>
    <row r="145" spans="1:27" ht="14.45" customHeight="1" x14ac:dyDescent="0.25">
      <c r="A145" s="6" t="s">
        <v>22</v>
      </c>
      <c r="B145" s="13">
        <v>43171</v>
      </c>
      <c r="C145" s="7">
        <v>1.8931896123578061E-2</v>
      </c>
      <c r="D145" s="7">
        <v>2.9715813179913772E-3</v>
      </c>
      <c r="E145" s="7">
        <v>2E-3</v>
      </c>
      <c r="F145" s="7">
        <v>1.9619999999999998E-3</v>
      </c>
      <c r="G145" s="8">
        <v>2.5865477441569439E-2</v>
      </c>
      <c r="H145" s="7">
        <v>8.3891826983540189E-3</v>
      </c>
      <c r="I145" s="7">
        <v>0</v>
      </c>
      <c r="J145" s="8">
        <v>2E-3</v>
      </c>
      <c r="K145" s="7">
        <v>1.5659999999999999E-3</v>
      </c>
      <c r="L145" s="8">
        <v>1.1955182698354019E-2</v>
      </c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</row>
    <row r="146" spans="1:27" ht="14.45" customHeight="1" x14ac:dyDescent="0.25">
      <c r="A146" s="6" t="s">
        <v>22</v>
      </c>
      <c r="B146" s="13">
        <v>43172</v>
      </c>
      <c r="C146" s="7">
        <v>1.8927785702026814E-2</v>
      </c>
      <c r="D146" s="7">
        <v>2.9853694362070651E-3</v>
      </c>
      <c r="E146" s="7">
        <v>2E-3</v>
      </c>
      <c r="F146" s="7">
        <v>1.9619999999999998E-3</v>
      </c>
      <c r="G146" s="8">
        <v>2.587515513823388E-2</v>
      </c>
      <c r="H146" s="7">
        <v>8.3846965078264776E-3</v>
      </c>
      <c r="I146" s="7">
        <v>0</v>
      </c>
      <c r="J146" s="8">
        <v>2E-3</v>
      </c>
      <c r="K146" s="7">
        <v>1.5659999999999999E-3</v>
      </c>
      <c r="L146" s="8">
        <v>1.1950696507826477E-2</v>
      </c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</row>
    <row r="147" spans="1:27" ht="14.45" customHeight="1" x14ac:dyDescent="0.25">
      <c r="A147" s="6" t="s">
        <v>22</v>
      </c>
      <c r="B147" s="13">
        <v>43173</v>
      </c>
      <c r="C147" s="7">
        <v>1.8929701275117818E-2</v>
      </c>
      <c r="D147" s="7">
        <v>1.5720615806884654E-3</v>
      </c>
      <c r="E147" s="7">
        <v>2E-3</v>
      </c>
      <c r="F147" s="7">
        <v>1.9619999999999998E-3</v>
      </c>
      <c r="G147" s="8">
        <v>2.446376285580628E-2</v>
      </c>
      <c r="H147" s="7">
        <v>8.3864345822171182E-3</v>
      </c>
      <c r="I147" s="7">
        <v>0</v>
      </c>
      <c r="J147" s="8">
        <v>2E-3</v>
      </c>
      <c r="K147" s="7">
        <v>1.5659999999999999E-3</v>
      </c>
      <c r="L147" s="8">
        <v>1.1952434582217118E-2</v>
      </c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</row>
    <row r="148" spans="1:27" ht="14.45" customHeight="1" x14ac:dyDescent="0.25">
      <c r="A148" s="6" t="s">
        <v>22</v>
      </c>
      <c r="B148" s="13">
        <v>43174</v>
      </c>
      <c r="C148" s="7">
        <v>1.8931571120699271E-2</v>
      </c>
      <c r="D148" s="7">
        <v>1.4515885552881748E-3</v>
      </c>
      <c r="E148" s="7">
        <v>2E-3</v>
      </c>
      <c r="F148" s="7">
        <v>1.9619999999999998E-3</v>
      </c>
      <c r="G148" s="8">
        <v>2.4345159675987445E-2</v>
      </c>
      <c r="H148" s="7">
        <v>8.388311150278497E-3</v>
      </c>
      <c r="I148" s="7">
        <v>0</v>
      </c>
      <c r="J148" s="8">
        <v>2E-3</v>
      </c>
      <c r="K148" s="7">
        <v>1.5659999999999999E-3</v>
      </c>
      <c r="L148" s="8">
        <v>1.1954311150278497E-2</v>
      </c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</row>
    <row r="149" spans="1:27" ht="14.45" customHeight="1" x14ac:dyDescent="0.25">
      <c r="A149" s="6" t="s">
        <v>22</v>
      </c>
      <c r="B149" s="13">
        <v>43175</v>
      </c>
      <c r="C149" s="7">
        <v>1.8942240391504987E-2</v>
      </c>
      <c r="D149" s="7">
        <v>2.6919960281980007E-3</v>
      </c>
      <c r="E149" s="7">
        <v>2E-3</v>
      </c>
      <c r="F149" s="7">
        <v>1.9619999999999998E-3</v>
      </c>
      <c r="G149" s="8">
        <v>2.5596236419702989E-2</v>
      </c>
      <c r="H149" s="7">
        <v>8.3987492040537657E-3</v>
      </c>
      <c r="I149" s="7">
        <v>0</v>
      </c>
      <c r="J149" s="8">
        <v>2E-3</v>
      </c>
      <c r="K149" s="7">
        <v>1.5659999999999999E-3</v>
      </c>
      <c r="L149" s="8">
        <v>1.1964749204053765E-2</v>
      </c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</row>
    <row r="150" spans="1:27" ht="14.45" customHeight="1" x14ac:dyDescent="0.25">
      <c r="A150" s="6" t="s">
        <v>22</v>
      </c>
      <c r="B150" s="13">
        <v>43176</v>
      </c>
      <c r="C150" s="7">
        <v>1.895493936007818E-2</v>
      </c>
      <c r="D150" s="7">
        <v>1.0181841416515916E-3</v>
      </c>
      <c r="E150" s="7">
        <v>2E-3</v>
      </c>
      <c r="F150" s="7">
        <v>1.9619999999999998E-3</v>
      </c>
      <c r="G150" s="8">
        <v>2.3935123501729771E-2</v>
      </c>
      <c r="H150" s="7">
        <v>8.4115480176540202E-3</v>
      </c>
      <c r="I150" s="7">
        <v>0</v>
      </c>
      <c r="J150" s="8">
        <v>2E-3</v>
      </c>
      <c r="K150" s="7">
        <v>1.5659999999999999E-3</v>
      </c>
      <c r="L150" s="8">
        <v>1.197754801765402E-2</v>
      </c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</row>
    <row r="151" spans="1:27" ht="14.45" customHeight="1" x14ac:dyDescent="0.25">
      <c r="A151" s="6" t="s">
        <v>22</v>
      </c>
      <c r="B151" s="13">
        <v>43177</v>
      </c>
      <c r="C151" s="7">
        <v>1.895493936007818E-2</v>
      </c>
      <c r="D151" s="7">
        <v>1.0181841416515916E-3</v>
      </c>
      <c r="E151" s="7">
        <v>2E-3</v>
      </c>
      <c r="F151" s="7">
        <v>1.9619999999999998E-3</v>
      </c>
      <c r="G151" s="8">
        <v>2.3935123501729771E-2</v>
      </c>
      <c r="H151" s="7">
        <v>8.4115480176540202E-3</v>
      </c>
      <c r="I151" s="7">
        <v>0</v>
      </c>
      <c r="J151" s="8">
        <v>2E-3</v>
      </c>
      <c r="K151" s="7">
        <v>1.5659999999999999E-3</v>
      </c>
      <c r="L151" s="8">
        <v>1.197754801765402E-2</v>
      </c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</row>
    <row r="152" spans="1:27" ht="14.45" customHeight="1" x14ac:dyDescent="0.25">
      <c r="A152" s="6" t="s">
        <v>22</v>
      </c>
      <c r="B152" s="13">
        <v>43178</v>
      </c>
      <c r="C152" s="7">
        <v>1.895493936007818E-2</v>
      </c>
      <c r="D152" s="7">
        <v>1.0181841416515916E-3</v>
      </c>
      <c r="E152" s="7">
        <v>2E-3</v>
      </c>
      <c r="F152" s="7">
        <v>1.9619999999999998E-3</v>
      </c>
      <c r="G152" s="8">
        <v>2.3935123501729771E-2</v>
      </c>
      <c r="H152" s="7">
        <v>8.4115480176540202E-3</v>
      </c>
      <c r="I152" s="7">
        <v>0</v>
      </c>
      <c r="J152" s="8">
        <v>2E-3</v>
      </c>
      <c r="K152" s="7">
        <v>1.5659999999999999E-3</v>
      </c>
      <c r="L152" s="8">
        <v>1.197754801765402E-2</v>
      </c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</row>
    <row r="153" spans="1:27" ht="14.45" customHeight="1" x14ac:dyDescent="0.25">
      <c r="A153" s="6" t="s">
        <v>22</v>
      </c>
      <c r="B153" s="13">
        <v>43179</v>
      </c>
      <c r="C153" s="7">
        <v>1.8955290905052144E-2</v>
      </c>
      <c r="D153" s="7">
        <v>2.0666537534011226E-3</v>
      </c>
      <c r="E153" s="7">
        <v>2E-3</v>
      </c>
      <c r="F153" s="7">
        <v>1.9619999999999998E-3</v>
      </c>
      <c r="G153" s="8">
        <v>2.4983944658453265E-2</v>
      </c>
      <c r="H153" s="7">
        <v>8.4123971375537291E-3</v>
      </c>
      <c r="I153" s="7">
        <v>0</v>
      </c>
      <c r="J153" s="8">
        <v>2E-3</v>
      </c>
      <c r="K153" s="7">
        <v>1.5659999999999999E-3</v>
      </c>
      <c r="L153" s="8">
        <v>1.1978397137553729E-2</v>
      </c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</row>
    <row r="154" spans="1:27" ht="14.45" customHeight="1" x14ac:dyDescent="0.25">
      <c r="A154" s="6" t="s">
        <v>22</v>
      </c>
      <c r="B154" s="13">
        <v>43180</v>
      </c>
      <c r="C154" s="7">
        <v>1.8953889081808777E-2</v>
      </c>
      <c r="D154" s="7">
        <v>2.9986330360052805E-3</v>
      </c>
      <c r="E154" s="7">
        <v>2E-3</v>
      </c>
      <c r="F154" s="7">
        <v>1.9619999999999998E-3</v>
      </c>
      <c r="G154" s="8">
        <v>2.5914522117814053E-2</v>
      </c>
      <c r="H154" s="7">
        <v>8.4110031707711475E-3</v>
      </c>
      <c r="I154" s="7">
        <v>0</v>
      </c>
      <c r="J154" s="8">
        <v>2E-3</v>
      </c>
      <c r="K154" s="7">
        <v>1.5659999999999999E-3</v>
      </c>
      <c r="L154" s="8">
        <v>1.1977003170771147E-2</v>
      </c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</row>
    <row r="155" spans="1:27" ht="14.45" customHeight="1" x14ac:dyDescent="0.25">
      <c r="A155" s="6" t="s">
        <v>22</v>
      </c>
      <c r="B155" s="13">
        <v>43181</v>
      </c>
      <c r="C155" s="7">
        <v>1.895938586008971E-2</v>
      </c>
      <c r="D155" s="7">
        <v>3.0000000000000001E-3</v>
      </c>
      <c r="E155" s="7">
        <v>2E-3</v>
      </c>
      <c r="F155" s="7">
        <v>1.9619999999999998E-3</v>
      </c>
      <c r="G155" s="8">
        <v>2.5921385860089706E-2</v>
      </c>
      <c r="H155" s="7">
        <v>8.4163488491845271E-3</v>
      </c>
      <c r="I155" s="7">
        <v>0</v>
      </c>
      <c r="J155" s="8">
        <v>2E-3</v>
      </c>
      <c r="K155" s="7">
        <v>1.5659999999999999E-3</v>
      </c>
      <c r="L155" s="8">
        <v>1.1982348849184527E-2</v>
      </c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</row>
    <row r="156" spans="1:27" ht="14.45" customHeight="1" x14ac:dyDescent="0.25">
      <c r="A156" s="6" t="s">
        <v>22</v>
      </c>
      <c r="B156" s="13">
        <v>43182</v>
      </c>
      <c r="C156" s="7">
        <v>1.8975044544252903E-2</v>
      </c>
      <c r="D156" s="7">
        <v>3.0000000000000001E-3</v>
      </c>
      <c r="E156" s="7">
        <v>2E-3</v>
      </c>
      <c r="F156" s="7">
        <v>1.98E-3</v>
      </c>
      <c r="G156" s="8">
        <v>2.59550445442529E-2</v>
      </c>
      <c r="H156" s="7">
        <v>8.431812895121826E-3</v>
      </c>
      <c r="I156" s="7">
        <v>0</v>
      </c>
      <c r="J156" s="8">
        <v>2E-3</v>
      </c>
      <c r="K156" s="7">
        <v>1.5840000000000001E-3</v>
      </c>
      <c r="L156" s="8">
        <v>1.2015812895121826E-2</v>
      </c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</row>
    <row r="157" spans="1:27" ht="14.45" customHeight="1" x14ac:dyDescent="0.25">
      <c r="A157" s="6" t="s">
        <v>22</v>
      </c>
      <c r="B157" s="13">
        <v>43183</v>
      </c>
      <c r="C157" s="7">
        <v>1.9002392819482898E-2</v>
      </c>
      <c r="D157" s="7">
        <v>1.371180292307983E-3</v>
      </c>
      <c r="E157" s="7">
        <v>2E-3</v>
      </c>
      <c r="F157" s="7">
        <v>1.98E-3</v>
      </c>
      <c r="G157" s="8">
        <v>2.4353573111790882E-2</v>
      </c>
      <c r="H157" s="7">
        <v>8.4592780146202362E-3</v>
      </c>
      <c r="I157" s="7">
        <v>0</v>
      </c>
      <c r="J157" s="8">
        <v>2E-3</v>
      </c>
      <c r="K157" s="7">
        <v>1.5840000000000001E-3</v>
      </c>
      <c r="L157" s="8">
        <v>1.2043278014620237E-2</v>
      </c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</row>
    <row r="158" spans="1:27" ht="14.45" customHeight="1" x14ac:dyDescent="0.25">
      <c r="A158" s="6" t="s">
        <v>22</v>
      </c>
      <c r="B158" s="13">
        <v>43184</v>
      </c>
      <c r="C158" s="7">
        <v>1.9002392819482898E-2</v>
      </c>
      <c r="D158" s="7">
        <v>1.371180292307983E-3</v>
      </c>
      <c r="E158" s="7">
        <v>2E-3</v>
      </c>
      <c r="F158" s="7">
        <v>1.98E-3</v>
      </c>
      <c r="G158" s="8">
        <v>2.4353573111790882E-2</v>
      </c>
      <c r="H158" s="7">
        <v>8.4592780146202362E-3</v>
      </c>
      <c r="I158" s="7">
        <v>0</v>
      </c>
      <c r="J158" s="8">
        <v>2E-3</v>
      </c>
      <c r="K158" s="7">
        <v>1.5840000000000001E-3</v>
      </c>
      <c r="L158" s="8">
        <v>1.2043278014620237E-2</v>
      </c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</row>
    <row r="159" spans="1:27" ht="14.45" customHeight="1" x14ac:dyDescent="0.25">
      <c r="A159" s="6" t="s">
        <v>22</v>
      </c>
      <c r="B159" s="13">
        <v>43185</v>
      </c>
      <c r="C159" s="7">
        <v>1.9002392819482898E-2</v>
      </c>
      <c r="D159" s="7">
        <v>1.371180292307983E-3</v>
      </c>
      <c r="E159" s="7">
        <v>2E-3</v>
      </c>
      <c r="F159" s="7">
        <v>1.98E-3</v>
      </c>
      <c r="G159" s="8">
        <v>2.4353573111790882E-2</v>
      </c>
      <c r="H159" s="7">
        <v>8.4592780146202362E-3</v>
      </c>
      <c r="I159" s="7">
        <v>0</v>
      </c>
      <c r="J159" s="8">
        <v>2E-3</v>
      </c>
      <c r="K159" s="7">
        <v>1.5840000000000001E-3</v>
      </c>
      <c r="L159" s="8">
        <v>1.2043278014620237E-2</v>
      </c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</row>
    <row r="160" spans="1:27" ht="14.45" customHeight="1" x14ac:dyDescent="0.25">
      <c r="A160" s="6" t="s">
        <v>22</v>
      </c>
      <c r="B160" s="13">
        <v>43186</v>
      </c>
      <c r="C160" s="7">
        <v>1.8981516079019198E-2</v>
      </c>
      <c r="D160" s="7">
        <v>2.9726026202820059E-3</v>
      </c>
      <c r="E160" s="7">
        <v>2E-3</v>
      </c>
      <c r="F160" s="7">
        <v>1.98E-3</v>
      </c>
      <c r="G160" s="8">
        <v>2.5934118699301203E-2</v>
      </c>
      <c r="H160" s="7">
        <v>8.4384880971400105E-3</v>
      </c>
      <c r="I160" s="7">
        <v>0</v>
      </c>
      <c r="J160" s="8">
        <v>2E-3</v>
      </c>
      <c r="K160" s="7">
        <v>1.5840000000000001E-3</v>
      </c>
      <c r="L160" s="8">
        <v>1.2022488097140011E-2</v>
      </c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</row>
    <row r="161" spans="1:27" ht="14.45" customHeight="1" x14ac:dyDescent="0.25">
      <c r="A161" s="6" t="s">
        <v>22</v>
      </c>
      <c r="B161" s="13">
        <v>43187</v>
      </c>
      <c r="C161" s="7">
        <v>1.8985494076057742E-2</v>
      </c>
      <c r="D161" s="7">
        <v>2.990563214509388E-3</v>
      </c>
      <c r="E161" s="7">
        <v>2E-3</v>
      </c>
      <c r="F161" s="7">
        <v>1.98E-3</v>
      </c>
      <c r="G161" s="8">
        <v>2.5956057290567127E-2</v>
      </c>
      <c r="H161" s="7">
        <v>8.441950852711896E-3</v>
      </c>
      <c r="I161" s="7">
        <v>0</v>
      </c>
      <c r="J161" s="8">
        <v>2E-3</v>
      </c>
      <c r="K161" s="7">
        <v>1.5840000000000001E-3</v>
      </c>
      <c r="L161" s="8">
        <v>1.2025950852711896E-2</v>
      </c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</row>
    <row r="162" spans="1:27" ht="14.45" customHeight="1" x14ac:dyDescent="0.25">
      <c r="A162" s="6" t="s">
        <v>22</v>
      </c>
      <c r="B162" s="13">
        <v>43188</v>
      </c>
      <c r="C162" s="7">
        <v>1.8974779080385688E-2</v>
      </c>
      <c r="D162" s="7">
        <v>2.3798882675847136E-3</v>
      </c>
      <c r="E162" s="7">
        <v>2E-3</v>
      </c>
      <c r="F162" s="7">
        <v>2.0340000000000002E-3</v>
      </c>
      <c r="G162" s="8">
        <v>2.5388667347970406E-2</v>
      </c>
      <c r="H162" s="7">
        <v>8.4309153033770151E-3</v>
      </c>
      <c r="I162" s="7">
        <v>0</v>
      </c>
      <c r="J162" s="8">
        <v>2E-3</v>
      </c>
      <c r="K162" s="7">
        <v>1.6379999999999999E-3</v>
      </c>
      <c r="L162" s="8">
        <v>1.2068915303377016E-2</v>
      </c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</row>
    <row r="163" spans="1:27" ht="14.45" customHeight="1" x14ac:dyDescent="0.25">
      <c r="A163" s="6" t="s">
        <v>22</v>
      </c>
      <c r="B163" s="13">
        <v>43189</v>
      </c>
      <c r="C163" s="7">
        <v>1.8974779080385688E-2</v>
      </c>
      <c r="D163" s="7">
        <v>2.3798882675847136E-3</v>
      </c>
      <c r="E163" s="7">
        <v>2E-3</v>
      </c>
      <c r="F163" s="7">
        <v>2.0340000000000002E-3</v>
      </c>
      <c r="G163" s="8">
        <v>2.5388667347970406E-2</v>
      </c>
      <c r="H163" s="7">
        <v>8.4309153033770151E-3</v>
      </c>
      <c r="I163" s="7">
        <v>0</v>
      </c>
      <c r="J163" s="8">
        <v>2E-3</v>
      </c>
      <c r="K163" s="7">
        <v>1.6379999999999999E-3</v>
      </c>
      <c r="L163" s="8">
        <v>1.2068915303377016E-2</v>
      </c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</row>
    <row r="164" spans="1:27" ht="14.45" customHeight="1" x14ac:dyDescent="0.25">
      <c r="A164" s="6" t="s">
        <v>22</v>
      </c>
      <c r="B164" s="13">
        <v>43190</v>
      </c>
      <c r="C164" s="7">
        <v>1.8974779080385688E-2</v>
      </c>
      <c r="D164" s="7">
        <v>2.3798882675847136E-3</v>
      </c>
      <c r="E164" s="7">
        <v>2E-3</v>
      </c>
      <c r="F164" s="7">
        <v>2.0340000000000002E-3</v>
      </c>
      <c r="G164" s="8">
        <v>2.5388667347970406E-2</v>
      </c>
      <c r="H164" s="7">
        <v>8.4309153033770151E-3</v>
      </c>
      <c r="I164" s="7">
        <v>0</v>
      </c>
      <c r="J164" s="8">
        <v>2E-3</v>
      </c>
      <c r="K164" s="7">
        <v>1.6379999999999999E-3</v>
      </c>
      <c r="L164" s="8">
        <v>1.2068915303377016E-2</v>
      </c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</row>
    <row r="165" spans="1:27" ht="14.45" customHeight="1" x14ac:dyDescent="0.25">
      <c r="A165" s="6" t="s">
        <v>40</v>
      </c>
      <c r="B165" s="13">
        <v>43160</v>
      </c>
      <c r="C165" s="7">
        <v>5.7200000000000003E-3</v>
      </c>
      <c r="D165" s="7">
        <v>0</v>
      </c>
      <c r="E165" s="7">
        <v>0</v>
      </c>
      <c r="F165" s="7">
        <v>1.7999999999999998E-4</v>
      </c>
      <c r="G165" s="8">
        <v>5.8999999999999999E-3</v>
      </c>
      <c r="H165" s="7">
        <v>1.5516744444556466E-3</v>
      </c>
      <c r="I165" s="7">
        <v>0</v>
      </c>
      <c r="J165" s="8">
        <f>+E165</f>
        <v>0</v>
      </c>
      <c r="K165" s="7">
        <v>1.7999999999999998E-4</v>
      </c>
      <c r="L165" s="8">
        <v>1.7316744444556467E-3</v>
      </c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</row>
    <row r="166" spans="1:27" ht="14.45" customHeight="1" x14ac:dyDescent="0.25">
      <c r="A166" s="6" t="s">
        <v>40</v>
      </c>
      <c r="B166" s="13">
        <v>43161</v>
      </c>
      <c r="C166" s="7">
        <v>5.7199999999999994E-3</v>
      </c>
      <c r="D166" s="7">
        <v>0</v>
      </c>
      <c r="E166" s="7">
        <v>0</v>
      </c>
      <c r="F166" s="7">
        <v>1.7999999999999998E-4</v>
      </c>
      <c r="G166" s="8">
        <v>5.899999999999999E-3</v>
      </c>
      <c r="H166" s="7">
        <v>1.5519952742015734E-3</v>
      </c>
      <c r="I166" s="7">
        <v>0</v>
      </c>
      <c r="J166" s="8">
        <v>0</v>
      </c>
      <c r="K166" s="7">
        <v>1.7999999999999998E-4</v>
      </c>
      <c r="L166" s="8">
        <v>1.7319952742015734E-3</v>
      </c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</row>
    <row r="167" spans="1:27" ht="14.45" customHeight="1" x14ac:dyDescent="0.25">
      <c r="A167" s="6" t="s">
        <v>40</v>
      </c>
      <c r="B167" s="13">
        <v>43162</v>
      </c>
      <c r="C167" s="7">
        <v>5.7199999999999994E-3</v>
      </c>
      <c r="D167" s="7">
        <v>0</v>
      </c>
      <c r="E167" s="7">
        <v>0</v>
      </c>
      <c r="F167" s="7">
        <v>1.7999999999999998E-4</v>
      </c>
      <c r="G167" s="8">
        <v>5.899999999999999E-3</v>
      </c>
      <c r="H167" s="7">
        <v>1.5519952742015734E-3</v>
      </c>
      <c r="I167" s="7">
        <v>0</v>
      </c>
      <c r="J167" s="8">
        <v>0</v>
      </c>
      <c r="K167" s="7">
        <v>1.7999999999999998E-4</v>
      </c>
      <c r="L167" s="8">
        <v>1.7319952742015734E-3</v>
      </c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</row>
    <row r="168" spans="1:27" ht="14.45" customHeight="1" x14ac:dyDescent="0.25">
      <c r="A168" s="6" t="s">
        <v>40</v>
      </c>
      <c r="B168" s="13">
        <v>43163</v>
      </c>
      <c r="C168" s="7">
        <v>5.7199999999999994E-3</v>
      </c>
      <c r="D168" s="7">
        <v>0</v>
      </c>
      <c r="E168" s="7">
        <v>0</v>
      </c>
      <c r="F168" s="7">
        <v>1.7999999999999998E-4</v>
      </c>
      <c r="G168" s="8">
        <v>5.899999999999999E-3</v>
      </c>
      <c r="H168" s="7">
        <v>1.5519952742015734E-3</v>
      </c>
      <c r="I168" s="7">
        <v>0</v>
      </c>
      <c r="J168" s="8">
        <v>0</v>
      </c>
      <c r="K168" s="7">
        <v>1.7999999999999998E-4</v>
      </c>
      <c r="L168" s="8">
        <v>1.7319952742015734E-3</v>
      </c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</row>
    <row r="169" spans="1:27" ht="14.45" customHeight="1" x14ac:dyDescent="0.25">
      <c r="A169" s="6" t="s">
        <v>40</v>
      </c>
      <c r="B169" s="13">
        <v>43164</v>
      </c>
      <c r="C169" s="7">
        <v>5.7199999999999994E-3</v>
      </c>
      <c r="D169" s="7">
        <v>0</v>
      </c>
      <c r="E169" s="7">
        <v>0</v>
      </c>
      <c r="F169" s="7">
        <v>1.7999999999999998E-4</v>
      </c>
      <c r="G169" s="8">
        <v>5.899999999999999E-3</v>
      </c>
      <c r="H169" s="7">
        <v>1.5519952742015734E-3</v>
      </c>
      <c r="I169" s="7">
        <v>0</v>
      </c>
      <c r="J169" s="8">
        <v>0</v>
      </c>
      <c r="K169" s="7">
        <v>1.7999999999999998E-4</v>
      </c>
      <c r="L169" s="8">
        <v>1.7319952742015734E-3</v>
      </c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</row>
    <row r="170" spans="1:27" ht="14.45" customHeight="1" x14ac:dyDescent="0.25">
      <c r="A170" s="6" t="s">
        <v>40</v>
      </c>
      <c r="B170" s="13">
        <v>43165</v>
      </c>
      <c r="C170" s="7">
        <v>5.7199999999999985E-3</v>
      </c>
      <c r="D170" s="7">
        <v>0</v>
      </c>
      <c r="E170" s="7">
        <v>0</v>
      </c>
      <c r="F170" s="7">
        <v>1.7999999999999998E-4</v>
      </c>
      <c r="G170" s="8">
        <v>5.8999999999999981E-3</v>
      </c>
      <c r="H170" s="7">
        <v>1.5516533444978431E-3</v>
      </c>
      <c r="I170" s="7">
        <v>0</v>
      </c>
      <c r="J170" s="8">
        <v>0</v>
      </c>
      <c r="K170" s="7">
        <v>1.7999999999999998E-4</v>
      </c>
      <c r="L170" s="8">
        <v>1.7316533444978431E-3</v>
      </c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</row>
    <row r="171" spans="1:27" ht="14.45" customHeight="1" x14ac:dyDescent="0.25">
      <c r="A171" s="6" t="s">
        <v>40</v>
      </c>
      <c r="B171" s="13">
        <v>43166</v>
      </c>
      <c r="C171" s="7">
        <v>5.7199999999999994E-3</v>
      </c>
      <c r="D171" s="7">
        <v>0</v>
      </c>
      <c r="E171" s="7">
        <v>0</v>
      </c>
      <c r="F171" s="7">
        <v>1.7999999999999998E-4</v>
      </c>
      <c r="G171" s="8">
        <v>5.899999999999999E-3</v>
      </c>
      <c r="H171" s="7">
        <v>1.5520725551820195E-3</v>
      </c>
      <c r="I171" s="7">
        <v>0</v>
      </c>
      <c r="J171" s="8">
        <v>0</v>
      </c>
      <c r="K171" s="7">
        <v>1.7999999999999998E-4</v>
      </c>
      <c r="L171" s="8">
        <v>1.7320725551820196E-3</v>
      </c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</row>
    <row r="172" spans="1:27" ht="14.45" customHeight="1" x14ac:dyDescent="0.25">
      <c r="A172" s="6" t="s">
        <v>40</v>
      </c>
      <c r="B172" s="13">
        <v>43167</v>
      </c>
      <c r="C172" s="7">
        <v>5.7199999999999994E-3</v>
      </c>
      <c r="D172" s="7">
        <v>0</v>
      </c>
      <c r="E172" s="7">
        <v>0</v>
      </c>
      <c r="F172" s="7">
        <v>1.7999999999999998E-4</v>
      </c>
      <c r="G172" s="8">
        <v>5.899999999999999E-3</v>
      </c>
      <c r="H172" s="7">
        <v>1.5503767991966501E-3</v>
      </c>
      <c r="I172" s="7">
        <v>0</v>
      </c>
      <c r="J172" s="8">
        <v>0</v>
      </c>
      <c r="K172" s="7">
        <v>1.7999999999999998E-4</v>
      </c>
      <c r="L172" s="8">
        <v>1.7303767991966501E-3</v>
      </c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</row>
    <row r="173" spans="1:27" ht="14.45" customHeight="1" x14ac:dyDescent="0.25">
      <c r="A173" s="6" t="s">
        <v>40</v>
      </c>
      <c r="B173" s="13">
        <v>43168</v>
      </c>
      <c r="C173" s="7">
        <v>5.7199999999999994E-3</v>
      </c>
      <c r="D173" s="7">
        <v>0</v>
      </c>
      <c r="E173" s="7">
        <v>0</v>
      </c>
      <c r="F173" s="7">
        <v>1.7999999999999998E-4</v>
      </c>
      <c r="G173" s="8">
        <v>5.899999999999999E-3</v>
      </c>
      <c r="H173" s="7">
        <v>1.5504020433022149E-3</v>
      </c>
      <c r="I173" s="7">
        <v>0</v>
      </c>
      <c r="J173" s="8">
        <v>0</v>
      </c>
      <c r="K173" s="7">
        <v>1.7999999999999998E-4</v>
      </c>
      <c r="L173" s="8">
        <v>1.7304020433022149E-3</v>
      </c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</row>
    <row r="174" spans="1:27" ht="14.45" customHeight="1" x14ac:dyDescent="0.25">
      <c r="A174" s="6" t="s">
        <v>40</v>
      </c>
      <c r="B174" s="13">
        <v>43169</v>
      </c>
      <c r="C174" s="7">
        <v>5.7199999999999994E-3</v>
      </c>
      <c r="D174" s="7">
        <v>0</v>
      </c>
      <c r="E174" s="7">
        <v>0</v>
      </c>
      <c r="F174" s="7">
        <v>1.7999999999999998E-4</v>
      </c>
      <c r="G174" s="8">
        <v>5.899999999999999E-3</v>
      </c>
      <c r="H174" s="7">
        <v>1.5509240925344039E-3</v>
      </c>
      <c r="I174" s="7">
        <v>0</v>
      </c>
      <c r="J174" s="8">
        <v>0</v>
      </c>
      <c r="K174" s="7">
        <v>1.7999999999999998E-4</v>
      </c>
      <c r="L174" s="8">
        <v>1.730924092534404E-3</v>
      </c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</row>
    <row r="175" spans="1:27" ht="14.45" customHeight="1" x14ac:dyDescent="0.25">
      <c r="A175" s="6" t="s">
        <v>40</v>
      </c>
      <c r="B175" s="13">
        <v>43170</v>
      </c>
      <c r="C175" s="7">
        <v>5.7199999999999994E-3</v>
      </c>
      <c r="D175" s="7">
        <v>0</v>
      </c>
      <c r="E175" s="7">
        <v>0</v>
      </c>
      <c r="F175" s="7">
        <v>1.7999999999999998E-4</v>
      </c>
      <c r="G175" s="8">
        <v>5.899999999999999E-3</v>
      </c>
      <c r="H175" s="7">
        <v>1.5509240925344039E-3</v>
      </c>
      <c r="I175" s="7">
        <v>0</v>
      </c>
      <c r="J175" s="8">
        <v>0</v>
      </c>
      <c r="K175" s="7">
        <v>1.7999999999999998E-4</v>
      </c>
      <c r="L175" s="8">
        <v>1.730924092534404E-3</v>
      </c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</row>
    <row r="176" spans="1:27" ht="14.45" customHeight="1" x14ac:dyDescent="0.25">
      <c r="A176" s="6" t="s">
        <v>40</v>
      </c>
      <c r="B176" s="13">
        <v>43171</v>
      </c>
      <c r="C176" s="7">
        <v>5.7199999999999994E-3</v>
      </c>
      <c r="D176" s="7">
        <v>0</v>
      </c>
      <c r="E176" s="7">
        <v>0</v>
      </c>
      <c r="F176" s="7">
        <v>1.7999999999999998E-4</v>
      </c>
      <c r="G176" s="8">
        <v>5.899999999999999E-3</v>
      </c>
      <c r="H176" s="7">
        <v>1.5509240925344039E-3</v>
      </c>
      <c r="I176" s="7">
        <v>0</v>
      </c>
      <c r="J176" s="8">
        <v>0</v>
      </c>
      <c r="K176" s="7">
        <v>1.7999999999999998E-4</v>
      </c>
      <c r="L176" s="8">
        <v>1.730924092534404E-3</v>
      </c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</row>
    <row r="177" spans="1:27" ht="14.45" customHeight="1" x14ac:dyDescent="0.25">
      <c r="A177" s="6" t="s">
        <v>40</v>
      </c>
      <c r="B177" s="13">
        <v>43172</v>
      </c>
      <c r="C177" s="7">
        <v>5.7199999999999994E-3</v>
      </c>
      <c r="D177" s="7">
        <v>0</v>
      </c>
      <c r="E177" s="7">
        <v>0</v>
      </c>
      <c r="F177" s="7">
        <v>1.7999999999999998E-4</v>
      </c>
      <c r="G177" s="8">
        <v>5.899999999999999E-3</v>
      </c>
      <c r="H177" s="7">
        <v>1.5512994695865076E-3</v>
      </c>
      <c r="I177" s="7">
        <v>0</v>
      </c>
      <c r="J177" s="8">
        <v>0</v>
      </c>
      <c r="K177" s="7">
        <v>1.7999999999999998E-4</v>
      </c>
      <c r="L177" s="8">
        <v>1.7312994695865076E-3</v>
      </c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</row>
    <row r="178" spans="1:27" ht="14.45" customHeight="1" x14ac:dyDescent="0.25">
      <c r="A178" s="6" t="s">
        <v>40</v>
      </c>
      <c r="B178" s="13">
        <v>43173</v>
      </c>
      <c r="C178" s="7">
        <v>5.7199999999999985E-3</v>
      </c>
      <c r="D178" s="7">
        <v>0</v>
      </c>
      <c r="E178" s="7">
        <v>0</v>
      </c>
      <c r="F178" s="7">
        <v>1.7999999999999998E-4</v>
      </c>
      <c r="G178" s="8">
        <v>5.8999999999999981E-3</v>
      </c>
      <c r="H178" s="7">
        <v>1.5511382980030826E-3</v>
      </c>
      <c r="I178" s="7">
        <v>0</v>
      </c>
      <c r="J178" s="8">
        <v>0</v>
      </c>
      <c r="K178" s="7">
        <v>1.7999999999999998E-4</v>
      </c>
      <c r="L178" s="8">
        <v>1.7311382980030826E-3</v>
      </c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</row>
    <row r="179" spans="1:27" ht="14.45" customHeight="1" x14ac:dyDescent="0.25">
      <c r="A179" s="6" t="s">
        <v>40</v>
      </c>
      <c r="B179" s="13">
        <v>43174</v>
      </c>
      <c r="C179" s="7">
        <v>5.7199999999999994E-3</v>
      </c>
      <c r="D179" s="7">
        <v>0</v>
      </c>
      <c r="E179" s="7">
        <v>0</v>
      </c>
      <c r="F179" s="7">
        <v>1.7999999999999998E-4</v>
      </c>
      <c r="G179" s="8">
        <v>5.899999999999999E-3</v>
      </c>
      <c r="H179" s="7">
        <v>1.5510035835850301E-3</v>
      </c>
      <c r="I179" s="7">
        <v>0</v>
      </c>
      <c r="J179" s="8">
        <v>0</v>
      </c>
      <c r="K179" s="7">
        <v>1.7999999999999998E-4</v>
      </c>
      <c r="L179" s="8">
        <v>1.7310035835850302E-3</v>
      </c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</row>
    <row r="180" spans="1:27" ht="14.45" customHeight="1" x14ac:dyDescent="0.25">
      <c r="A180" s="6" t="s">
        <v>40</v>
      </c>
      <c r="B180" s="13">
        <v>43175</v>
      </c>
      <c r="C180" s="7">
        <v>5.7200000000000003E-3</v>
      </c>
      <c r="D180" s="7">
        <v>0</v>
      </c>
      <c r="E180" s="7">
        <v>0</v>
      </c>
      <c r="F180" s="7">
        <v>1.7999999999999998E-4</v>
      </c>
      <c r="G180" s="8">
        <v>5.8999999999999999E-3</v>
      </c>
      <c r="H180" s="7">
        <v>1.5511774502687714E-3</v>
      </c>
      <c r="I180" s="7">
        <v>0</v>
      </c>
      <c r="J180" s="8">
        <v>0</v>
      </c>
      <c r="K180" s="7">
        <v>1.7999999999999998E-4</v>
      </c>
      <c r="L180" s="8">
        <v>1.7311774502687715E-3</v>
      </c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</row>
    <row r="181" spans="1:27" ht="14.45" customHeight="1" x14ac:dyDescent="0.25">
      <c r="A181" s="6" t="s">
        <v>40</v>
      </c>
      <c r="B181" s="13">
        <v>43176</v>
      </c>
      <c r="C181" s="7">
        <v>5.7199999999999985E-3</v>
      </c>
      <c r="D181" s="7">
        <v>0</v>
      </c>
      <c r="E181" s="7">
        <v>0</v>
      </c>
      <c r="F181" s="7">
        <v>1.7999999999999998E-4</v>
      </c>
      <c r="G181" s="8">
        <v>5.8999999999999981E-3</v>
      </c>
      <c r="H181" s="7">
        <v>1.5508686311354464E-3</v>
      </c>
      <c r="I181" s="7">
        <v>0</v>
      </c>
      <c r="J181" s="8">
        <v>0</v>
      </c>
      <c r="K181" s="7">
        <v>1.7999999999999998E-4</v>
      </c>
      <c r="L181" s="8">
        <v>1.7308686311354464E-3</v>
      </c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</row>
    <row r="182" spans="1:27" ht="14.45" customHeight="1" x14ac:dyDescent="0.25">
      <c r="A182" s="6" t="s">
        <v>40</v>
      </c>
      <c r="B182" s="13">
        <v>43177</v>
      </c>
      <c r="C182" s="7">
        <v>5.7199999999999985E-3</v>
      </c>
      <c r="D182" s="7">
        <v>0</v>
      </c>
      <c r="E182" s="7">
        <v>0</v>
      </c>
      <c r="F182" s="7">
        <v>1.7999999999999998E-4</v>
      </c>
      <c r="G182" s="8">
        <v>5.8999999999999981E-3</v>
      </c>
      <c r="H182" s="7">
        <v>1.5508686311354464E-3</v>
      </c>
      <c r="I182" s="7">
        <v>0</v>
      </c>
      <c r="J182" s="8">
        <v>0</v>
      </c>
      <c r="K182" s="7">
        <v>1.7999999999999998E-4</v>
      </c>
      <c r="L182" s="8">
        <v>1.7308686311354464E-3</v>
      </c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</row>
    <row r="183" spans="1:27" ht="14.45" customHeight="1" x14ac:dyDescent="0.25">
      <c r="A183" s="6" t="s">
        <v>40</v>
      </c>
      <c r="B183" s="13">
        <v>43178</v>
      </c>
      <c r="C183" s="7">
        <v>5.7199999999999985E-3</v>
      </c>
      <c r="D183" s="7">
        <v>0</v>
      </c>
      <c r="E183" s="7">
        <v>0</v>
      </c>
      <c r="F183" s="7">
        <v>1.7999999999999998E-4</v>
      </c>
      <c r="G183" s="8">
        <v>5.8999999999999981E-3</v>
      </c>
      <c r="H183" s="7">
        <v>1.5508686311354464E-3</v>
      </c>
      <c r="I183" s="7">
        <v>0</v>
      </c>
      <c r="J183" s="8">
        <v>0</v>
      </c>
      <c r="K183" s="7">
        <v>1.7999999999999998E-4</v>
      </c>
      <c r="L183" s="8">
        <v>1.7308686311354464E-3</v>
      </c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</row>
    <row r="184" spans="1:27" ht="14.45" customHeight="1" x14ac:dyDescent="0.25">
      <c r="A184" s="6" t="s">
        <v>40</v>
      </c>
      <c r="B184" s="13">
        <v>43179</v>
      </c>
      <c r="C184" s="7">
        <v>5.7199999999999994E-3</v>
      </c>
      <c r="D184" s="7">
        <v>0</v>
      </c>
      <c r="E184" s="7">
        <v>0</v>
      </c>
      <c r="F184" s="7">
        <v>1.7999999999999998E-4</v>
      </c>
      <c r="G184" s="8">
        <v>5.899999999999999E-3</v>
      </c>
      <c r="H184" s="7">
        <v>1.5507102575042482E-3</v>
      </c>
      <c r="I184" s="7">
        <v>0</v>
      </c>
      <c r="J184" s="8">
        <v>0</v>
      </c>
      <c r="K184" s="7">
        <v>1.7999999999999998E-4</v>
      </c>
      <c r="L184" s="8">
        <v>1.7307102575042483E-3</v>
      </c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</row>
    <row r="185" spans="1:27" ht="14.45" customHeight="1" x14ac:dyDescent="0.25">
      <c r="A185" s="6" t="s">
        <v>40</v>
      </c>
      <c r="B185" s="13">
        <v>43180</v>
      </c>
      <c r="C185" s="7">
        <v>5.7199999999999994E-3</v>
      </c>
      <c r="D185" s="7">
        <v>0</v>
      </c>
      <c r="E185" s="7">
        <v>0</v>
      </c>
      <c r="F185" s="7">
        <v>1.7999999999999998E-4</v>
      </c>
      <c r="G185" s="8">
        <v>5.899999999999999E-3</v>
      </c>
      <c r="H185" s="7">
        <v>1.5506691722077157E-3</v>
      </c>
      <c r="I185" s="7">
        <v>0</v>
      </c>
      <c r="J185" s="8">
        <v>0</v>
      </c>
      <c r="K185" s="7">
        <v>1.7999999999999998E-4</v>
      </c>
      <c r="L185" s="8">
        <v>1.7306691722077158E-3</v>
      </c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</row>
    <row r="186" spans="1:27" ht="14.45" customHeight="1" x14ac:dyDescent="0.25">
      <c r="A186" s="6" t="s">
        <v>40</v>
      </c>
      <c r="B186" s="13">
        <v>43181</v>
      </c>
      <c r="C186" s="7">
        <v>5.7199999999999994E-3</v>
      </c>
      <c r="D186" s="7">
        <v>0</v>
      </c>
      <c r="E186" s="7">
        <v>0</v>
      </c>
      <c r="F186" s="7">
        <v>1.7999999999999998E-4</v>
      </c>
      <c r="G186" s="8">
        <v>5.899999999999999E-3</v>
      </c>
      <c r="H186" s="7">
        <v>1.5507200052598702E-3</v>
      </c>
      <c r="I186" s="7">
        <v>0</v>
      </c>
      <c r="J186" s="8">
        <v>0</v>
      </c>
      <c r="K186" s="7">
        <v>1.7999999999999998E-4</v>
      </c>
      <c r="L186" s="8">
        <v>1.7307200052598703E-3</v>
      </c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</row>
    <row r="187" spans="1:27" ht="14.45" customHeight="1" x14ac:dyDescent="0.25">
      <c r="A187" s="6" t="s">
        <v>40</v>
      </c>
      <c r="B187" s="13">
        <v>43182</v>
      </c>
      <c r="C187" s="7">
        <v>5.7199999999999994E-3</v>
      </c>
      <c r="D187" s="7">
        <v>0</v>
      </c>
      <c r="E187" s="7">
        <v>0</v>
      </c>
      <c r="F187" s="7">
        <v>1.7999999999999998E-4</v>
      </c>
      <c r="G187" s="8">
        <v>5.899999999999999E-3</v>
      </c>
      <c r="H187" s="7">
        <v>1.5507062847632434E-3</v>
      </c>
      <c r="I187" s="7">
        <v>0</v>
      </c>
      <c r="J187" s="8">
        <v>0</v>
      </c>
      <c r="K187" s="7">
        <v>1.7999999999999998E-4</v>
      </c>
      <c r="L187" s="8">
        <v>1.7307062847632434E-3</v>
      </c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</row>
    <row r="188" spans="1:27" ht="14.45" customHeight="1" x14ac:dyDescent="0.25">
      <c r="A188" s="6" t="s">
        <v>40</v>
      </c>
      <c r="B188" s="13">
        <v>43183</v>
      </c>
      <c r="C188" s="7">
        <v>5.7199999999999994E-3</v>
      </c>
      <c r="D188" s="7">
        <v>0</v>
      </c>
      <c r="E188" s="7">
        <v>0</v>
      </c>
      <c r="F188" s="7">
        <v>1.7999999999999998E-4</v>
      </c>
      <c r="G188" s="8">
        <v>5.899999999999999E-3</v>
      </c>
      <c r="H188" s="7">
        <v>1.5501241938042966E-3</v>
      </c>
      <c r="I188" s="7">
        <v>0</v>
      </c>
      <c r="J188" s="8">
        <v>0</v>
      </c>
      <c r="K188" s="7">
        <v>1.7999999999999998E-4</v>
      </c>
      <c r="L188" s="8">
        <v>1.7301241938042966E-3</v>
      </c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</row>
    <row r="189" spans="1:27" ht="14.45" customHeight="1" x14ac:dyDescent="0.25">
      <c r="A189" s="6" t="s">
        <v>40</v>
      </c>
      <c r="B189" s="13">
        <v>43184</v>
      </c>
      <c r="C189" s="7">
        <v>5.7199999999999994E-3</v>
      </c>
      <c r="D189" s="7">
        <v>0</v>
      </c>
      <c r="E189" s="7">
        <v>0</v>
      </c>
      <c r="F189" s="7">
        <v>1.7999999999999998E-4</v>
      </c>
      <c r="G189" s="8">
        <v>5.899999999999999E-3</v>
      </c>
      <c r="H189" s="7">
        <v>1.5501241938042966E-3</v>
      </c>
      <c r="I189" s="7">
        <v>0</v>
      </c>
      <c r="J189" s="8">
        <v>0</v>
      </c>
      <c r="K189" s="7">
        <v>1.7999999999999998E-4</v>
      </c>
      <c r="L189" s="8">
        <v>1.7301241938042966E-3</v>
      </c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</row>
    <row r="190" spans="1:27" ht="14.45" customHeight="1" x14ac:dyDescent="0.25">
      <c r="A190" s="6" t="s">
        <v>40</v>
      </c>
      <c r="B190" s="13">
        <v>43185</v>
      </c>
      <c r="C190" s="7">
        <v>5.7199999999999994E-3</v>
      </c>
      <c r="D190" s="7">
        <v>0</v>
      </c>
      <c r="E190" s="7">
        <v>0</v>
      </c>
      <c r="F190" s="7">
        <v>1.7999999999999998E-4</v>
      </c>
      <c r="G190" s="8">
        <v>5.899999999999999E-3</v>
      </c>
      <c r="H190" s="7">
        <v>1.5501241938042966E-3</v>
      </c>
      <c r="I190" s="7">
        <v>0</v>
      </c>
      <c r="J190" s="8">
        <v>0</v>
      </c>
      <c r="K190" s="7">
        <v>1.7999999999999998E-4</v>
      </c>
      <c r="L190" s="8">
        <v>1.7301241938042966E-3</v>
      </c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</row>
    <row r="191" spans="1:27" ht="14.45" customHeight="1" x14ac:dyDescent="0.25">
      <c r="A191" s="6" t="s">
        <v>40</v>
      </c>
      <c r="B191" s="13">
        <v>43186</v>
      </c>
      <c r="C191" s="7">
        <v>5.7200000000000003E-3</v>
      </c>
      <c r="D191" s="7">
        <v>0</v>
      </c>
      <c r="E191" s="7">
        <v>0</v>
      </c>
      <c r="F191" s="7">
        <v>1.7999999999999998E-4</v>
      </c>
      <c r="G191" s="8">
        <v>5.8999999999999999E-3</v>
      </c>
      <c r="H191" s="7">
        <v>1.5513119875511844E-3</v>
      </c>
      <c r="I191" s="7">
        <v>0</v>
      </c>
      <c r="J191" s="8">
        <v>0</v>
      </c>
      <c r="K191" s="7">
        <v>1.7999999999999998E-4</v>
      </c>
      <c r="L191" s="8">
        <v>1.7313119875511844E-3</v>
      </c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</row>
    <row r="192" spans="1:27" ht="14.45" customHeight="1" x14ac:dyDescent="0.25">
      <c r="A192" s="6" t="s">
        <v>40</v>
      </c>
      <c r="B192" s="13">
        <v>43187</v>
      </c>
      <c r="C192" s="7">
        <v>5.7199999999999994E-3</v>
      </c>
      <c r="D192" s="7">
        <v>0</v>
      </c>
      <c r="E192" s="7">
        <v>0</v>
      </c>
      <c r="F192" s="7">
        <v>1.7999999999999998E-4</v>
      </c>
      <c r="G192" s="8">
        <v>5.899999999999999E-3</v>
      </c>
      <c r="H192" s="7">
        <v>1.5502934690002496E-3</v>
      </c>
      <c r="I192" s="7">
        <v>0</v>
      </c>
      <c r="J192" s="8">
        <v>0</v>
      </c>
      <c r="K192" s="7">
        <v>1.7999999999999998E-4</v>
      </c>
      <c r="L192" s="8">
        <v>1.7302934690002496E-3</v>
      </c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</row>
    <row r="193" spans="1:27" ht="14.45" customHeight="1" x14ac:dyDescent="0.25">
      <c r="A193" s="6" t="s">
        <v>40</v>
      </c>
      <c r="B193" s="13">
        <v>43188</v>
      </c>
      <c r="C193" s="7">
        <v>5.7200000000000003E-3</v>
      </c>
      <c r="D193" s="7">
        <v>0</v>
      </c>
      <c r="E193" s="7">
        <v>0</v>
      </c>
      <c r="F193" s="7">
        <v>1.7999999999999998E-4</v>
      </c>
      <c r="G193" s="8">
        <v>5.8999999999999999E-3</v>
      </c>
      <c r="H193" s="7">
        <v>1.5640647984728987E-3</v>
      </c>
      <c r="I193" s="7">
        <v>0</v>
      </c>
      <c r="J193" s="8">
        <v>0</v>
      </c>
      <c r="K193" s="7">
        <v>1.7999999999999998E-4</v>
      </c>
      <c r="L193" s="8">
        <v>1.7440647984728987E-3</v>
      </c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</row>
    <row r="194" spans="1:27" ht="14.45" customHeight="1" x14ac:dyDescent="0.25">
      <c r="A194" s="6" t="s">
        <v>40</v>
      </c>
      <c r="B194" s="13">
        <v>43189</v>
      </c>
      <c r="C194" s="7">
        <v>5.7200000000000003E-3</v>
      </c>
      <c r="D194" s="7">
        <v>0</v>
      </c>
      <c r="E194" s="7">
        <v>0</v>
      </c>
      <c r="F194" s="7">
        <v>1.7999999999999998E-4</v>
      </c>
      <c r="G194" s="8">
        <v>5.8999999999999999E-3</v>
      </c>
      <c r="H194" s="7">
        <v>1.5640647984728987E-3</v>
      </c>
      <c r="I194" s="7">
        <v>0</v>
      </c>
      <c r="J194" s="8">
        <v>0</v>
      </c>
      <c r="K194" s="7">
        <v>1.7999999999999998E-4</v>
      </c>
      <c r="L194" s="8">
        <v>1.7440647984728987E-3</v>
      </c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</row>
    <row r="195" spans="1:27" ht="14.45" customHeight="1" x14ac:dyDescent="0.25">
      <c r="A195" s="6" t="s">
        <v>40</v>
      </c>
      <c r="B195" s="13">
        <v>43190</v>
      </c>
      <c r="C195" s="7">
        <v>5.7200000000000003E-3</v>
      </c>
      <c r="D195" s="7">
        <v>0</v>
      </c>
      <c r="E195" s="7">
        <v>0</v>
      </c>
      <c r="F195" s="7">
        <v>1.7999999999999998E-4</v>
      </c>
      <c r="G195" s="8">
        <v>5.8999999999999999E-3</v>
      </c>
      <c r="H195" s="7">
        <v>1.5640647984728987E-3</v>
      </c>
      <c r="I195" s="7">
        <v>0</v>
      </c>
      <c r="J195" s="8">
        <v>0</v>
      </c>
      <c r="K195" s="7">
        <v>1.7999999999999998E-4</v>
      </c>
      <c r="L195" s="8">
        <v>1.7440647984728987E-3</v>
      </c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</row>
    <row r="196" spans="1:27" ht="14.45" customHeight="1" x14ac:dyDescent="0.25">
      <c r="A196" s="6" t="s">
        <v>17</v>
      </c>
      <c r="B196" s="13">
        <v>43160</v>
      </c>
      <c r="C196" s="7">
        <v>1.7873336409222153E-2</v>
      </c>
      <c r="D196" s="7">
        <v>9.1087491418968196E-4</v>
      </c>
      <c r="E196" s="7">
        <v>2E-3</v>
      </c>
      <c r="F196" s="7">
        <v>2.232E-3</v>
      </c>
      <c r="G196" s="8">
        <v>2.3016211323411837E-2</v>
      </c>
      <c r="H196" s="7">
        <v>1.1068717575784912E-2</v>
      </c>
      <c r="I196" s="7">
        <v>0</v>
      </c>
      <c r="J196" s="8">
        <f>+E196</f>
        <v>2E-3</v>
      </c>
      <c r="K196" s="7">
        <v>2.1059999999999998E-3</v>
      </c>
      <c r="L196" s="8">
        <v>1.5174717575784912E-2</v>
      </c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</row>
    <row r="197" spans="1:27" ht="14.45" customHeight="1" x14ac:dyDescent="0.25">
      <c r="A197" s="6" t="s">
        <v>17</v>
      </c>
      <c r="B197" s="13">
        <v>43161</v>
      </c>
      <c r="C197" s="7">
        <v>1.7876841166717124E-2</v>
      </c>
      <c r="D197" s="7">
        <v>5.5286820749322755E-4</v>
      </c>
      <c r="E197" s="7">
        <v>2E-3</v>
      </c>
      <c r="F197" s="7">
        <v>2.232E-3</v>
      </c>
      <c r="G197" s="8">
        <v>2.2661709374210356E-2</v>
      </c>
      <c r="H197" s="7">
        <v>1.1072196209750555E-2</v>
      </c>
      <c r="I197" s="7">
        <v>0</v>
      </c>
      <c r="J197" s="8">
        <v>2E-3</v>
      </c>
      <c r="K197" s="7">
        <v>2.1059999999999998E-3</v>
      </c>
      <c r="L197" s="8">
        <v>1.5178196209750555E-2</v>
      </c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</row>
    <row r="198" spans="1:27" ht="14.45" customHeight="1" x14ac:dyDescent="0.25">
      <c r="A198" s="6" t="s">
        <v>17</v>
      </c>
      <c r="B198" s="13">
        <v>43162</v>
      </c>
      <c r="C198" s="7">
        <v>1.7876841166717124E-2</v>
      </c>
      <c r="D198" s="7">
        <v>5.5286820749322755E-4</v>
      </c>
      <c r="E198" s="7">
        <v>2E-3</v>
      </c>
      <c r="F198" s="7">
        <v>2.232E-3</v>
      </c>
      <c r="G198" s="8">
        <v>2.2661709374210356E-2</v>
      </c>
      <c r="H198" s="7">
        <v>1.1072196209750555E-2</v>
      </c>
      <c r="I198" s="7">
        <v>0</v>
      </c>
      <c r="J198" s="8">
        <v>2E-3</v>
      </c>
      <c r="K198" s="7">
        <v>2.1059999999999998E-3</v>
      </c>
      <c r="L198" s="8">
        <v>1.5178196209750555E-2</v>
      </c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</row>
    <row r="199" spans="1:27" ht="14.45" customHeight="1" x14ac:dyDescent="0.25">
      <c r="A199" s="6" t="s">
        <v>17</v>
      </c>
      <c r="B199" s="13">
        <v>43163</v>
      </c>
      <c r="C199" s="7">
        <v>1.7876841166717124E-2</v>
      </c>
      <c r="D199" s="7">
        <v>5.5286820749322755E-4</v>
      </c>
      <c r="E199" s="7">
        <v>2E-3</v>
      </c>
      <c r="F199" s="7">
        <v>2.232E-3</v>
      </c>
      <c r="G199" s="8">
        <v>2.2661709374210356E-2</v>
      </c>
      <c r="H199" s="7">
        <v>1.1072196209750555E-2</v>
      </c>
      <c r="I199" s="7">
        <v>0</v>
      </c>
      <c r="J199" s="8">
        <v>2E-3</v>
      </c>
      <c r="K199" s="7">
        <v>2.1059999999999998E-3</v>
      </c>
      <c r="L199" s="8">
        <v>1.5178196209750555E-2</v>
      </c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</row>
    <row r="200" spans="1:27" ht="14.45" customHeight="1" x14ac:dyDescent="0.25">
      <c r="A200" s="6" t="s">
        <v>17</v>
      </c>
      <c r="B200" s="13">
        <v>43164</v>
      </c>
      <c r="C200" s="7">
        <v>1.7876841166717124E-2</v>
      </c>
      <c r="D200" s="7">
        <v>5.5286820749322755E-4</v>
      </c>
      <c r="E200" s="7">
        <v>2E-3</v>
      </c>
      <c r="F200" s="7">
        <v>2.232E-3</v>
      </c>
      <c r="G200" s="8">
        <v>2.2661709374210356E-2</v>
      </c>
      <c r="H200" s="7">
        <v>1.1072196209750555E-2</v>
      </c>
      <c r="I200" s="7">
        <v>0</v>
      </c>
      <c r="J200" s="8">
        <v>2E-3</v>
      </c>
      <c r="K200" s="7">
        <v>2.1059999999999998E-3</v>
      </c>
      <c r="L200" s="8">
        <v>1.5178196209750555E-2</v>
      </c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</row>
    <row r="201" spans="1:27" ht="14.45" customHeight="1" x14ac:dyDescent="0.25">
      <c r="A201" s="6" t="s">
        <v>17</v>
      </c>
      <c r="B201" s="13">
        <v>43165</v>
      </c>
      <c r="C201" s="7">
        <v>1.7880914836820395E-2</v>
      </c>
      <c r="D201" s="7">
        <v>1.067905341690789E-3</v>
      </c>
      <c r="E201" s="7">
        <v>2E-3</v>
      </c>
      <c r="F201" s="7">
        <v>2.232E-3</v>
      </c>
      <c r="G201" s="8">
        <v>2.3180820178511186E-2</v>
      </c>
      <c r="H201" s="7">
        <v>1.1076266924143714E-2</v>
      </c>
      <c r="I201" s="7">
        <v>0</v>
      </c>
      <c r="J201" s="8">
        <v>2E-3</v>
      </c>
      <c r="K201" s="7">
        <v>2.1059999999999998E-3</v>
      </c>
      <c r="L201" s="8">
        <v>1.5182266924143714E-2</v>
      </c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</row>
    <row r="202" spans="1:27" ht="14.45" customHeight="1" x14ac:dyDescent="0.25">
      <c r="A202" s="6" t="s">
        <v>17</v>
      </c>
      <c r="B202" s="13">
        <v>43166</v>
      </c>
      <c r="C202" s="7">
        <v>1.7883184875860561E-2</v>
      </c>
      <c r="D202" s="7">
        <v>3.0000000000000001E-3</v>
      </c>
      <c r="E202" s="7">
        <v>2E-3</v>
      </c>
      <c r="F202" s="7">
        <v>2.232E-3</v>
      </c>
      <c r="G202" s="8">
        <v>2.511518487586056E-2</v>
      </c>
      <c r="H202" s="7">
        <v>1.1078602049594741E-2</v>
      </c>
      <c r="I202" s="7">
        <v>0</v>
      </c>
      <c r="J202" s="8">
        <v>2E-3</v>
      </c>
      <c r="K202" s="7">
        <v>2.1059999999999998E-3</v>
      </c>
      <c r="L202" s="8">
        <v>1.5184602049594742E-2</v>
      </c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</row>
    <row r="203" spans="1:27" ht="14.45" customHeight="1" x14ac:dyDescent="0.25">
      <c r="A203" s="6" t="s">
        <v>17</v>
      </c>
      <c r="B203" s="13">
        <v>43167</v>
      </c>
      <c r="C203" s="7">
        <v>1.7876085563977052E-2</v>
      </c>
      <c r="D203" s="7">
        <v>2.9833660690636388E-3</v>
      </c>
      <c r="E203" s="7">
        <v>2E-3</v>
      </c>
      <c r="F203" s="7">
        <v>2.232E-3</v>
      </c>
      <c r="G203" s="8">
        <v>2.5091451633040694E-2</v>
      </c>
      <c r="H203" s="7">
        <v>1.1071777574257419E-2</v>
      </c>
      <c r="I203" s="7">
        <v>0</v>
      </c>
      <c r="J203" s="8">
        <v>2E-3</v>
      </c>
      <c r="K203" s="7">
        <v>2.1059999999999998E-3</v>
      </c>
      <c r="L203" s="8">
        <v>1.5177777574257419E-2</v>
      </c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</row>
    <row r="204" spans="1:27" ht="14.45" customHeight="1" x14ac:dyDescent="0.25">
      <c r="A204" s="6" t="s">
        <v>17</v>
      </c>
      <c r="B204" s="13">
        <v>43168</v>
      </c>
      <c r="C204" s="7">
        <v>1.7877942167291293E-2</v>
      </c>
      <c r="D204" s="7">
        <v>1.531632639876695E-3</v>
      </c>
      <c r="E204" s="7">
        <v>2E-3</v>
      </c>
      <c r="F204" s="7">
        <v>2.232E-3</v>
      </c>
      <c r="G204" s="8">
        <v>2.3641574807167987E-2</v>
      </c>
      <c r="H204" s="7">
        <v>1.1073591768591542E-2</v>
      </c>
      <c r="I204" s="7">
        <v>0</v>
      </c>
      <c r="J204" s="8">
        <v>2E-3</v>
      </c>
      <c r="K204" s="7">
        <v>2.1059999999999998E-3</v>
      </c>
      <c r="L204" s="8">
        <v>1.5179591768591542E-2</v>
      </c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</row>
    <row r="205" spans="1:27" ht="14.45" customHeight="1" x14ac:dyDescent="0.25">
      <c r="A205" s="6" t="s">
        <v>17</v>
      </c>
      <c r="B205" s="13">
        <v>43169</v>
      </c>
      <c r="C205" s="7">
        <v>1.7872163440582303E-2</v>
      </c>
      <c r="D205" s="7">
        <v>2.9049383045539544E-4</v>
      </c>
      <c r="E205" s="7">
        <v>2E-3</v>
      </c>
      <c r="F205" s="7">
        <v>2.232E-3</v>
      </c>
      <c r="G205" s="8">
        <v>2.2394657271037701E-2</v>
      </c>
      <c r="H205" s="7">
        <v>1.1067890489216886E-2</v>
      </c>
      <c r="I205" s="7">
        <v>0</v>
      </c>
      <c r="J205" s="8">
        <v>2E-3</v>
      </c>
      <c r="K205" s="7">
        <v>2.1059999999999998E-3</v>
      </c>
      <c r="L205" s="8">
        <v>1.5173890489216886E-2</v>
      </c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</row>
    <row r="206" spans="1:27" ht="14.45" customHeight="1" x14ac:dyDescent="0.25">
      <c r="A206" s="6" t="s">
        <v>17</v>
      </c>
      <c r="B206" s="13">
        <v>43170</v>
      </c>
      <c r="C206" s="7">
        <v>1.7872163440582303E-2</v>
      </c>
      <c r="D206" s="7">
        <v>2.9049383045539544E-4</v>
      </c>
      <c r="E206" s="7">
        <v>2E-3</v>
      </c>
      <c r="F206" s="7">
        <v>2.232E-3</v>
      </c>
      <c r="G206" s="8">
        <v>2.2394657271037701E-2</v>
      </c>
      <c r="H206" s="7">
        <v>1.1067890489216886E-2</v>
      </c>
      <c r="I206" s="7">
        <v>0</v>
      </c>
      <c r="J206" s="8">
        <v>2E-3</v>
      </c>
      <c r="K206" s="7">
        <v>2.1059999999999998E-3</v>
      </c>
      <c r="L206" s="8">
        <v>1.5173890489216886E-2</v>
      </c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</row>
    <row r="207" spans="1:27" ht="14.45" customHeight="1" x14ac:dyDescent="0.25">
      <c r="A207" s="6" t="s">
        <v>17</v>
      </c>
      <c r="B207" s="13">
        <v>43171</v>
      </c>
      <c r="C207" s="7">
        <v>1.7872163440582303E-2</v>
      </c>
      <c r="D207" s="7">
        <v>2.9049383045539544E-4</v>
      </c>
      <c r="E207" s="7">
        <v>2E-3</v>
      </c>
      <c r="F207" s="7">
        <v>2.232E-3</v>
      </c>
      <c r="G207" s="8">
        <v>2.2394657271037701E-2</v>
      </c>
      <c r="H207" s="7">
        <v>1.1067890489216886E-2</v>
      </c>
      <c r="I207" s="7">
        <v>0</v>
      </c>
      <c r="J207" s="8">
        <v>2E-3</v>
      </c>
      <c r="K207" s="7">
        <v>2.1059999999999998E-3</v>
      </c>
      <c r="L207" s="8">
        <v>1.5173890489216886E-2</v>
      </c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</row>
    <row r="208" spans="1:27" ht="14.45" customHeight="1" x14ac:dyDescent="0.25">
      <c r="A208" s="6" t="s">
        <v>17</v>
      </c>
      <c r="B208" s="13">
        <v>43172</v>
      </c>
      <c r="C208" s="7">
        <v>1.7870491698625875E-2</v>
      </c>
      <c r="D208" s="7">
        <v>2.9859838111018439E-3</v>
      </c>
      <c r="E208" s="7">
        <v>2E-3</v>
      </c>
      <c r="F208" s="7">
        <v>2.232E-3</v>
      </c>
      <c r="G208" s="8">
        <v>2.5088475509727721E-2</v>
      </c>
      <c r="H208" s="7">
        <v>1.1066166441523534E-2</v>
      </c>
      <c r="I208" s="7">
        <v>0</v>
      </c>
      <c r="J208" s="8">
        <v>2E-3</v>
      </c>
      <c r="K208" s="7">
        <v>2.1059999999999998E-3</v>
      </c>
      <c r="L208" s="8">
        <v>1.5172166441523534E-2</v>
      </c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</row>
    <row r="209" spans="1:27" ht="14.45" customHeight="1" x14ac:dyDescent="0.25">
      <c r="A209" s="6" t="s">
        <v>17</v>
      </c>
      <c r="B209" s="13">
        <v>43173</v>
      </c>
      <c r="C209" s="7">
        <v>1.787057601629749E-2</v>
      </c>
      <c r="D209" s="7">
        <v>1.8023758640118603E-3</v>
      </c>
      <c r="E209" s="7">
        <v>2E-3</v>
      </c>
      <c r="F209" s="7">
        <v>2.232E-3</v>
      </c>
      <c r="G209" s="8">
        <v>2.390495188030935E-2</v>
      </c>
      <c r="H209" s="7">
        <v>1.1066235709457922E-2</v>
      </c>
      <c r="I209" s="7">
        <v>0</v>
      </c>
      <c r="J209" s="8">
        <v>2E-3</v>
      </c>
      <c r="K209" s="7">
        <v>2.1059999999999998E-3</v>
      </c>
      <c r="L209" s="8">
        <v>1.5172235709457922E-2</v>
      </c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</row>
    <row r="210" spans="1:27" ht="14.45" customHeight="1" x14ac:dyDescent="0.25">
      <c r="A210" s="6" t="s">
        <v>17</v>
      </c>
      <c r="B210" s="13">
        <v>43174</v>
      </c>
      <c r="C210" s="7">
        <v>1.7872306700264476E-2</v>
      </c>
      <c r="D210" s="7">
        <v>9.0924621340797754E-4</v>
      </c>
      <c r="E210" s="7">
        <v>2E-3</v>
      </c>
      <c r="F210" s="7">
        <v>2.232E-3</v>
      </c>
      <c r="G210" s="8">
        <v>2.3013552913672453E-2</v>
      </c>
      <c r="H210" s="7">
        <v>1.106794264626814E-2</v>
      </c>
      <c r="I210" s="7">
        <v>0</v>
      </c>
      <c r="J210" s="8">
        <v>2E-3</v>
      </c>
      <c r="K210" s="7">
        <v>2.1059999999999998E-3</v>
      </c>
      <c r="L210" s="8">
        <v>1.5173942646268141E-2</v>
      </c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</row>
    <row r="211" spans="1:27" ht="14.45" customHeight="1" x14ac:dyDescent="0.25">
      <c r="A211" s="6" t="s">
        <v>17</v>
      </c>
      <c r="B211" s="13">
        <v>43175</v>
      </c>
      <c r="C211" s="7">
        <v>1.7877717858379251E-2</v>
      </c>
      <c r="D211" s="7">
        <v>1.3920198912028036E-3</v>
      </c>
      <c r="E211" s="7">
        <v>2E-3</v>
      </c>
      <c r="F211" s="7">
        <v>2.232E-3</v>
      </c>
      <c r="G211" s="8">
        <v>2.3501737749582054E-2</v>
      </c>
      <c r="H211" s="7">
        <v>1.107330943263201E-2</v>
      </c>
      <c r="I211" s="7">
        <v>0</v>
      </c>
      <c r="J211" s="8">
        <v>2E-3</v>
      </c>
      <c r="K211" s="7">
        <v>2.1059999999999998E-3</v>
      </c>
      <c r="L211" s="8">
        <v>1.517930943263201E-2</v>
      </c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</row>
    <row r="212" spans="1:27" ht="14.45" customHeight="1" x14ac:dyDescent="0.25">
      <c r="A212" s="6" t="s">
        <v>17</v>
      </c>
      <c r="B212" s="13">
        <v>43176</v>
      </c>
      <c r="C212" s="7">
        <v>1.7882564536651921E-2</v>
      </c>
      <c r="D212" s="7">
        <v>3.1168894556248412E-4</v>
      </c>
      <c r="E212" s="7">
        <v>2E-3</v>
      </c>
      <c r="F212" s="7">
        <v>2.232E-3</v>
      </c>
      <c r="G212" s="8">
        <v>2.2426253482214404E-2</v>
      </c>
      <c r="H212" s="7">
        <v>1.1078165468914292E-2</v>
      </c>
      <c r="I212" s="7">
        <v>0</v>
      </c>
      <c r="J212" s="8">
        <v>2E-3</v>
      </c>
      <c r="K212" s="7">
        <v>2.1059999999999998E-3</v>
      </c>
      <c r="L212" s="8">
        <v>1.5184165468914292E-2</v>
      </c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</row>
    <row r="213" spans="1:27" ht="14.45" customHeight="1" x14ac:dyDescent="0.25">
      <c r="A213" s="6" t="s">
        <v>17</v>
      </c>
      <c r="B213" s="13">
        <v>43177</v>
      </c>
      <c r="C213" s="7">
        <v>1.7882564536651921E-2</v>
      </c>
      <c r="D213" s="7">
        <v>3.1168894556248412E-4</v>
      </c>
      <c r="E213" s="7">
        <v>2E-3</v>
      </c>
      <c r="F213" s="7">
        <v>2.232E-3</v>
      </c>
      <c r="G213" s="8">
        <v>2.2426253482214404E-2</v>
      </c>
      <c r="H213" s="7">
        <v>1.1078165468914292E-2</v>
      </c>
      <c r="I213" s="7">
        <v>0</v>
      </c>
      <c r="J213" s="8">
        <v>2E-3</v>
      </c>
      <c r="K213" s="7">
        <v>2.1059999999999998E-3</v>
      </c>
      <c r="L213" s="8">
        <v>1.5184165468914292E-2</v>
      </c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</row>
    <row r="214" spans="1:27" ht="14.45" customHeight="1" x14ac:dyDescent="0.25">
      <c r="A214" s="6" t="s">
        <v>17</v>
      </c>
      <c r="B214" s="13">
        <v>43178</v>
      </c>
      <c r="C214" s="7">
        <v>1.7882564536651921E-2</v>
      </c>
      <c r="D214" s="7">
        <v>3.1168894556248412E-4</v>
      </c>
      <c r="E214" s="7">
        <v>2E-3</v>
      </c>
      <c r="F214" s="7">
        <v>2.232E-3</v>
      </c>
      <c r="G214" s="8">
        <v>2.2426253482214404E-2</v>
      </c>
      <c r="H214" s="7">
        <v>1.1078165468914292E-2</v>
      </c>
      <c r="I214" s="7">
        <v>0</v>
      </c>
      <c r="J214" s="8">
        <v>2E-3</v>
      </c>
      <c r="K214" s="7">
        <v>2.1059999999999998E-3</v>
      </c>
      <c r="L214" s="8">
        <v>1.5184165468914292E-2</v>
      </c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</row>
    <row r="215" spans="1:27" ht="14.45" customHeight="1" x14ac:dyDescent="0.25">
      <c r="A215" s="6" t="s">
        <v>17</v>
      </c>
      <c r="B215" s="13">
        <v>43179</v>
      </c>
      <c r="C215" s="7">
        <v>1.7881483443741575E-2</v>
      </c>
      <c r="D215" s="7">
        <v>8.8654800123028651E-4</v>
      </c>
      <c r="E215" s="7">
        <v>2E-3</v>
      </c>
      <c r="F215" s="7">
        <v>2.232E-3</v>
      </c>
      <c r="G215" s="8">
        <v>2.3000031444971866E-2</v>
      </c>
      <c r="H215" s="7">
        <v>1.1077157579826314E-2</v>
      </c>
      <c r="I215" s="7">
        <v>0</v>
      </c>
      <c r="J215" s="8">
        <v>2E-3</v>
      </c>
      <c r="K215" s="7">
        <v>2.1059999999999998E-3</v>
      </c>
      <c r="L215" s="8">
        <v>1.5183157579826315E-2</v>
      </c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</row>
    <row r="216" spans="1:27" ht="14.45" customHeight="1" x14ac:dyDescent="0.25">
      <c r="A216" s="6" t="s">
        <v>17</v>
      </c>
      <c r="B216" s="13">
        <v>43180</v>
      </c>
      <c r="C216" s="7">
        <v>1.7880236539126577E-2</v>
      </c>
      <c r="D216" s="7">
        <v>2.994725715091216E-3</v>
      </c>
      <c r="E216" s="7">
        <v>2E-3</v>
      </c>
      <c r="F216" s="7">
        <v>2.232E-3</v>
      </c>
      <c r="G216" s="8">
        <v>2.5106962254217793E-2</v>
      </c>
      <c r="H216" s="7">
        <v>1.1075906465870568E-2</v>
      </c>
      <c r="I216" s="7">
        <v>0</v>
      </c>
      <c r="J216" s="8">
        <v>2E-3</v>
      </c>
      <c r="K216" s="7">
        <v>2.1059999999999998E-3</v>
      </c>
      <c r="L216" s="8">
        <v>1.5181906465870568E-2</v>
      </c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</row>
    <row r="217" spans="1:27" ht="14.45" customHeight="1" x14ac:dyDescent="0.25">
      <c r="A217" s="6" t="s">
        <v>17</v>
      </c>
      <c r="B217" s="13">
        <v>43181</v>
      </c>
      <c r="C217" s="7">
        <v>1.7883215502684402E-2</v>
      </c>
      <c r="D217" s="7">
        <v>1.3716800336938241E-3</v>
      </c>
      <c r="E217" s="7">
        <v>2E-3</v>
      </c>
      <c r="F217" s="7">
        <v>2.232E-3</v>
      </c>
      <c r="G217" s="8">
        <v>2.3486895536378231E-2</v>
      </c>
      <c r="H217" s="7">
        <v>1.1078843053872984E-2</v>
      </c>
      <c r="I217" s="7">
        <v>0</v>
      </c>
      <c r="J217" s="8">
        <v>2E-3</v>
      </c>
      <c r="K217" s="7">
        <v>2.1059999999999998E-3</v>
      </c>
      <c r="L217" s="8">
        <v>1.5184843053872984E-2</v>
      </c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</row>
    <row r="218" spans="1:27" ht="14.45" customHeight="1" x14ac:dyDescent="0.25">
      <c r="A218" s="6" t="s">
        <v>17</v>
      </c>
      <c r="B218" s="13">
        <v>43182</v>
      </c>
      <c r="C218" s="7">
        <v>1.7887542834847635E-2</v>
      </c>
      <c r="D218" s="7">
        <v>1.9737041790032551E-3</v>
      </c>
      <c r="E218" s="7">
        <v>2E-3</v>
      </c>
      <c r="F218" s="7">
        <v>2.232E-3</v>
      </c>
      <c r="G218" s="8">
        <v>2.4093247013850894E-2</v>
      </c>
      <c r="H218" s="7">
        <v>1.1083155166859756E-2</v>
      </c>
      <c r="I218" s="7">
        <v>0</v>
      </c>
      <c r="J218" s="8">
        <v>2E-3</v>
      </c>
      <c r="K218" s="7">
        <v>2.1059999999999998E-3</v>
      </c>
      <c r="L218" s="8">
        <v>1.5189155166859756E-2</v>
      </c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  <c r="AA218" s="14"/>
    </row>
    <row r="219" spans="1:27" ht="14.45" customHeight="1" x14ac:dyDescent="0.25">
      <c r="A219" s="6" t="s">
        <v>17</v>
      </c>
      <c r="B219" s="13">
        <v>43183</v>
      </c>
      <c r="C219" s="7">
        <v>1.7882069904323061E-2</v>
      </c>
      <c r="D219" s="7">
        <v>4.0610652408716499E-4</v>
      </c>
      <c r="E219" s="7">
        <v>2E-3</v>
      </c>
      <c r="F219" s="7">
        <v>2.232E-3</v>
      </c>
      <c r="G219" s="8">
        <v>2.252017642841023E-2</v>
      </c>
      <c r="H219" s="7">
        <v>1.1077792869423066E-2</v>
      </c>
      <c r="I219" s="7">
        <v>0</v>
      </c>
      <c r="J219" s="8">
        <v>2E-3</v>
      </c>
      <c r="K219" s="7">
        <v>2.1059999999999998E-3</v>
      </c>
      <c r="L219" s="8">
        <v>1.5183792869423066E-2</v>
      </c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  <c r="AA219" s="14"/>
    </row>
    <row r="220" spans="1:27" ht="14.45" customHeight="1" x14ac:dyDescent="0.25">
      <c r="A220" s="6" t="s">
        <v>17</v>
      </c>
      <c r="B220" s="13">
        <v>43184</v>
      </c>
      <c r="C220" s="7">
        <v>1.7882069904323061E-2</v>
      </c>
      <c r="D220" s="7">
        <v>4.0610652408716499E-4</v>
      </c>
      <c r="E220" s="7">
        <v>2E-3</v>
      </c>
      <c r="F220" s="7">
        <v>2.232E-3</v>
      </c>
      <c r="G220" s="8">
        <v>2.252017642841023E-2</v>
      </c>
      <c r="H220" s="7">
        <v>1.1077792869423066E-2</v>
      </c>
      <c r="I220" s="7">
        <v>0</v>
      </c>
      <c r="J220" s="8">
        <v>2E-3</v>
      </c>
      <c r="K220" s="7">
        <v>2.1059999999999998E-3</v>
      </c>
      <c r="L220" s="8">
        <v>1.5183792869423066E-2</v>
      </c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  <c r="AA220" s="14"/>
    </row>
    <row r="221" spans="1:27" ht="14.45" customHeight="1" x14ac:dyDescent="0.25">
      <c r="A221" s="6" t="s">
        <v>17</v>
      </c>
      <c r="B221" s="13">
        <v>43185</v>
      </c>
      <c r="C221" s="7">
        <v>1.7882069904323061E-2</v>
      </c>
      <c r="D221" s="7">
        <v>4.0610652408716499E-4</v>
      </c>
      <c r="E221" s="7">
        <v>2E-3</v>
      </c>
      <c r="F221" s="7">
        <v>2.232E-3</v>
      </c>
      <c r="G221" s="8">
        <v>2.252017642841023E-2</v>
      </c>
      <c r="H221" s="7">
        <v>1.1077792869423066E-2</v>
      </c>
      <c r="I221" s="7">
        <v>0</v>
      </c>
      <c r="J221" s="8">
        <v>2E-3</v>
      </c>
      <c r="K221" s="7">
        <v>2.1059999999999998E-3</v>
      </c>
      <c r="L221" s="8">
        <v>1.5183792869423066E-2</v>
      </c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  <c r="AA221" s="14"/>
    </row>
    <row r="222" spans="1:27" ht="14.45" customHeight="1" x14ac:dyDescent="0.25">
      <c r="A222" s="6" t="s">
        <v>17</v>
      </c>
      <c r="B222" s="13">
        <v>43186</v>
      </c>
      <c r="C222" s="7">
        <v>1.7880714548601379E-2</v>
      </c>
      <c r="D222" s="7">
        <v>2.9951701982210651E-3</v>
      </c>
      <c r="E222" s="7">
        <v>2E-3</v>
      </c>
      <c r="F222" s="7">
        <v>2.232E-3</v>
      </c>
      <c r="G222" s="8">
        <v>2.5107884746822445E-2</v>
      </c>
      <c r="H222" s="7">
        <v>1.107639261476415E-2</v>
      </c>
      <c r="I222" s="7">
        <v>0</v>
      </c>
      <c r="J222" s="8">
        <v>2E-3</v>
      </c>
      <c r="K222" s="7">
        <v>2.1059999999999998E-3</v>
      </c>
      <c r="L222" s="8">
        <v>1.518239261476415E-2</v>
      </c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  <c r="AA222" s="14"/>
    </row>
    <row r="223" spans="1:27" ht="14.45" customHeight="1" x14ac:dyDescent="0.25">
      <c r="A223" s="6" t="s">
        <v>17</v>
      </c>
      <c r="B223" s="13">
        <v>43187</v>
      </c>
      <c r="C223" s="7">
        <v>1.7883400942019602E-2</v>
      </c>
      <c r="D223" s="7">
        <v>1.1298398826022165E-3</v>
      </c>
      <c r="E223" s="7">
        <v>2E-3</v>
      </c>
      <c r="F223" s="7">
        <v>2.232E-3</v>
      </c>
      <c r="G223" s="8">
        <v>2.3245240824621819E-2</v>
      </c>
      <c r="H223" s="7">
        <v>1.1079039263958432E-2</v>
      </c>
      <c r="I223" s="7">
        <v>0</v>
      </c>
      <c r="J223" s="8">
        <v>2E-3</v>
      </c>
      <c r="K223" s="7">
        <v>2.1059999999999998E-3</v>
      </c>
      <c r="L223" s="8">
        <v>1.5185039263958432E-2</v>
      </c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  <c r="AA223" s="14"/>
    </row>
    <row r="224" spans="1:27" ht="14.45" customHeight="1" x14ac:dyDescent="0.25">
      <c r="A224" s="6" t="s">
        <v>17</v>
      </c>
      <c r="B224" s="13">
        <v>43188</v>
      </c>
      <c r="C224" s="7">
        <v>1.788024030706082E-2</v>
      </c>
      <c r="D224" s="7">
        <v>2.9865568495377143E-4</v>
      </c>
      <c r="E224" s="7">
        <v>2E-3</v>
      </c>
      <c r="F224" s="7">
        <v>2.2859999999999998E-3</v>
      </c>
      <c r="G224" s="8">
        <v>2.2464895992014591E-2</v>
      </c>
      <c r="H224" s="7">
        <v>1.1075976965849126E-2</v>
      </c>
      <c r="I224" s="7">
        <v>0</v>
      </c>
      <c r="J224" s="8">
        <v>2E-3</v>
      </c>
      <c r="K224" s="7">
        <v>2.16E-3</v>
      </c>
      <c r="L224" s="8">
        <v>1.5235976965849126E-2</v>
      </c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</row>
    <row r="225" spans="1:27" ht="14.45" customHeight="1" x14ac:dyDescent="0.25">
      <c r="A225" s="6" t="s">
        <v>17</v>
      </c>
      <c r="B225" s="13">
        <v>43189</v>
      </c>
      <c r="C225" s="7">
        <v>1.788024030706082E-2</v>
      </c>
      <c r="D225" s="7">
        <v>2.9865568495377143E-4</v>
      </c>
      <c r="E225" s="7">
        <v>2E-3</v>
      </c>
      <c r="F225" s="7">
        <v>2.2859999999999998E-3</v>
      </c>
      <c r="G225" s="8">
        <v>2.2464895992014591E-2</v>
      </c>
      <c r="H225" s="7">
        <v>1.1075976965849126E-2</v>
      </c>
      <c r="I225" s="7">
        <v>0</v>
      </c>
      <c r="J225" s="8">
        <v>2E-3</v>
      </c>
      <c r="K225" s="7">
        <v>2.16E-3</v>
      </c>
      <c r="L225" s="8">
        <v>1.5235976965849126E-2</v>
      </c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  <c r="AA225" s="14"/>
    </row>
    <row r="226" spans="1:27" ht="14.45" customHeight="1" x14ac:dyDescent="0.25">
      <c r="A226" s="6" t="s">
        <v>17</v>
      </c>
      <c r="B226" s="13">
        <v>43190</v>
      </c>
      <c r="C226" s="7">
        <v>1.788024030706082E-2</v>
      </c>
      <c r="D226" s="7">
        <v>2.9865568495377143E-4</v>
      </c>
      <c r="E226" s="7">
        <v>2E-3</v>
      </c>
      <c r="F226" s="7">
        <v>2.2859999999999998E-3</v>
      </c>
      <c r="G226" s="8">
        <v>2.2464895992014591E-2</v>
      </c>
      <c r="H226" s="7">
        <v>1.1075976965849126E-2</v>
      </c>
      <c r="I226" s="7">
        <v>0</v>
      </c>
      <c r="J226" s="8">
        <v>2E-3</v>
      </c>
      <c r="K226" s="7">
        <v>2.16E-3</v>
      </c>
      <c r="L226" s="8">
        <v>1.5235976965849126E-2</v>
      </c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  <c r="AA226" s="14"/>
    </row>
    <row r="227" spans="1:27" ht="14.45" customHeight="1" x14ac:dyDescent="0.25">
      <c r="A227" s="6" t="s">
        <v>49</v>
      </c>
      <c r="B227" s="13">
        <v>43160</v>
      </c>
      <c r="C227" s="7">
        <v>9.0860000000000021E-3</v>
      </c>
      <c r="D227" s="7">
        <v>0</v>
      </c>
      <c r="E227" s="7">
        <v>0</v>
      </c>
      <c r="F227" s="7">
        <v>4.1399999999999998E-4</v>
      </c>
      <c r="G227" s="8">
        <v>9.5000000000000015E-3</v>
      </c>
      <c r="H227" s="7">
        <v>3.5364864583504415E-3</v>
      </c>
      <c r="I227" s="7">
        <v>0</v>
      </c>
      <c r="J227" s="8">
        <f>+E227</f>
        <v>0</v>
      </c>
      <c r="K227" s="7">
        <v>4.1399999999999998E-4</v>
      </c>
      <c r="L227" s="8">
        <v>3.9504864583504414E-3</v>
      </c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</row>
    <row r="228" spans="1:27" ht="14.45" customHeight="1" x14ac:dyDescent="0.25">
      <c r="A228" s="6" t="s">
        <v>49</v>
      </c>
      <c r="B228" s="13">
        <v>43161</v>
      </c>
      <c r="C228" s="7">
        <v>9.0860000000000003E-3</v>
      </c>
      <c r="D228" s="7">
        <v>0</v>
      </c>
      <c r="E228" s="7">
        <v>0</v>
      </c>
      <c r="F228" s="7">
        <v>4.1399999999999998E-4</v>
      </c>
      <c r="G228" s="8">
        <v>9.4999999999999998E-3</v>
      </c>
      <c r="H228" s="7">
        <v>3.543212E-3</v>
      </c>
      <c r="I228" s="7">
        <v>0</v>
      </c>
      <c r="J228" s="8">
        <v>0</v>
      </c>
      <c r="K228" s="7">
        <v>4.1399999999999998E-4</v>
      </c>
      <c r="L228" s="8">
        <v>3.9572119999999999E-3</v>
      </c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</row>
    <row r="229" spans="1:27" ht="14.45" customHeight="1" x14ac:dyDescent="0.25">
      <c r="A229" s="6" t="s">
        <v>49</v>
      </c>
      <c r="B229" s="13">
        <v>43162</v>
      </c>
      <c r="C229" s="7">
        <v>9.0860000000000003E-3</v>
      </c>
      <c r="D229" s="7">
        <v>0</v>
      </c>
      <c r="E229" s="7">
        <v>0</v>
      </c>
      <c r="F229" s="7">
        <v>4.1399999999999998E-4</v>
      </c>
      <c r="G229" s="8">
        <v>9.4999999999999998E-3</v>
      </c>
      <c r="H229" s="7">
        <v>3.543212E-3</v>
      </c>
      <c r="I229" s="7">
        <v>0</v>
      </c>
      <c r="J229" s="8">
        <v>0</v>
      </c>
      <c r="K229" s="7">
        <v>4.1399999999999998E-4</v>
      </c>
      <c r="L229" s="8">
        <v>3.9572119999999999E-3</v>
      </c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</row>
    <row r="230" spans="1:27" ht="14.45" customHeight="1" x14ac:dyDescent="0.25">
      <c r="A230" s="6" t="s">
        <v>49</v>
      </c>
      <c r="B230" s="13">
        <v>43163</v>
      </c>
      <c r="C230" s="7">
        <v>9.0860000000000003E-3</v>
      </c>
      <c r="D230" s="7">
        <v>0</v>
      </c>
      <c r="E230" s="7">
        <v>0</v>
      </c>
      <c r="F230" s="7">
        <v>4.1399999999999998E-4</v>
      </c>
      <c r="G230" s="8">
        <v>9.4999999999999998E-3</v>
      </c>
      <c r="H230" s="7">
        <v>3.543212E-3</v>
      </c>
      <c r="I230" s="7">
        <v>0</v>
      </c>
      <c r="J230" s="8">
        <v>0</v>
      </c>
      <c r="K230" s="7">
        <v>4.1399999999999998E-4</v>
      </c>
      <c r="L230" s="8">
        <v>3.9572119999999999E-3</v>
      </c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</row>
    <row r="231" spans="1:27" ht="14.45" customHeight="1" x14ac:dyDescent="0.25">
      <c r="A231" s="6" t="s">
        <v>49</v>
      </c>
      <c r="B231" s="13">
        <v>43164</v>
      </c>
      <c r="C231" s="7">
        <v>9.0860000000000003E-3</v>
      </c>
      <c r="D231" s="7">
        <v>0</v>
      </c>
      <c r="E231" s="7">
        <v>0</v>
      </c>
      <c r="F231" s="7">
        <v>4.1399999999999998E-4</v>
      </c>
      <c r="G231" s="8">
        <v>9.4999999999999998E-3</v>
      </c>
      <c r="H231" s="7">
        <v>3.5367370153859758E-3</v>
      </c>
      <c r="I231" s="7">
        <v>0</v>
      </c>
      <c r="J231" s="8">
        <v>0</v>
      </c>
      <c r="K231" s="7">
        <v>4.1399999999999998E-4</v>
      </c>
      <c r="L231" s="8">
        <v>3.9507370153859757E-3</v>
      </c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</row>
    <row r="232" spans="1:27" ht="14.45" customHeight="1" x14ac:dyDescent="0.25">
      <c r="A232" s="6" t="s">
        <v>49</v>
      </c>
      <c r="B232" s="13">
        <v>43165</v>
      </c>
      <c r="C232" s="7">
        <v>9.0860000000000003E-3</v>
      </c>
      <c r="D232" s="7">
        <v>0</v>
      </c>
      <c r="E232" s="7">
        <v>0</v>
      </c>
      <c r="F232" s="7">
        <v>4.1399999999999998E-4</v>
      </c>
      <c r="G232" s="8">
        <v>9.4999999999999998E-3</v>
      </c>
      <c r="H232" s="7">
        <v>3.5297288822277013E-3</v>
      </c>
      <c r="I232" s="7">
        <v>0</v>
      </c>
      <c r="J232" s="8">
        <v>0</v>
      </c>
      <c r="K232" s="7">
        <v>4.1399999999999998E-4</v>
      </c>
      <c r="L232" s="8">
        <v>3.9437288822277011E-3</v>
      </c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</row>
    <row r="233" spans="1:27" ht="14.45" customHeight="1" x14ac:dyDescent="0.25">
      <c r="A233" s="6" t="s">
        <v>49</v>
      </c>
      <c r="B233" s="13">
        <v>43166</v>
      </c>
      <c r="C233" s="7">
        <v>9.0860000000000021E-3</v>
      </c>
      <c r="D233" s="7">
        <v>0</v>
      </c>
      <c r="E233" s="7">
        <v>0</v>
      </c>
      <c r="F233" s="7">
        <v>4.1399999999999998E-4</v>
      </c>
      <c r="G233" s="8">
        <v>9.5000000000000015E-3</v>
      </c>
      <c r="H233" s="7">
        <v>3.5302644396409113E-3</v>
      </c>
      <c r="I233" s="7">
        <v>0</v>
      </c>
      <c r="J233" s="8">
        <v>0</v>
      </c>
      <c r="K233" s="7">
        <v>4.1399999999999998E-4</v>
      </c>
      <c r="L233" s="8">
        <v>3.9442644396409116E-3</v>
      </c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  <c r="AA233" s="14"/>
    </row>
    <row r="234" spans="1:27" ht="14.45" customHeight="1" x14ac:dyDescent="0.25">
      <c r="A234" s="6" t="s">
        <v>49</v>
      </c>
      <c r="B234" s="13">
        <v>43167</v>
      </c>
      <c r="C234" s="7">
        <v>9.0860000000000003E-3</v>
      </c>
      <c r="D234" s="7">
        <v>0</v>
      </c>
      <c r="E234" s="7">
        <v>0</v>
      </c>
      <c r="F234" s="7">
        <v>4.1399999999999998E-4</v>
      </c>
      <c r="G234" s="8">
        <v>9.4999999999999998E-3</v>
      </c>
      <c r="H234" s="7">
        <v>3.5296714022218785E-3</v>
      </c>
      <c r="I234" s="7">
        <v>0</v>
      </c>
      <c r="J234" s="8">
        <v>0</v>
      </c>
      <c r="K234" s="7">
        <v>4.1399999999999998E-4</v>
      </c>
      <c r="L234" s="8">
        <v>3.9436714022218784E-3</v>
      </c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  <c r="AA234" s="14"/>
    </row>
    <row r="235" spans="1:27" ht="14.45" customHeight="1" x14ac:dyDescent="0.25">
      <c r="A235" s="6" t="s">
        <v>49</v>
      </c>
      <c r="B235" s="13">
        <v>43168</v>
      </c>
      <c r="C235" s="7">
        <v>9.0860000000000021E-3</v>
      </c>
      <c r="D235" s="7">
        <v>0</v>
      </c>
      <c r="E235" s="7">
        <v>0</v>
      </c>
      <c r="F235" s="7">
        <v>4.1399999999999998E-4</v>
      </c>
      <c r="G235" s="8">
        <v>9.5000000000000015E-3</v>
      </c>
      <c r="H235" s="7">
        <v>3.5297040594707992E-3</v>
      </c>
      <c r="I235" s="7">
        <v>0</v>
      </c>
      <c r="J235" s="8">
        <v>0</v>
      </c>
      <c r="K235" s="7">
        <v>4.1399999999999998E-4</v>
      </c>
      <c r="L235" s="8">
        <v>3.9437040594707991E-3</v>
      </c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  <c r="AA235" s="14"/>
    </row>
    <row r="236" spans="1:27" ht="14.45" customHeight="1" x14ac:dyDescent="0.25">
      <c r="A236" s="6" t="s">
        <v>49</v>
      </c>
      <c r="B236" s="13">
        <v>43169</v>
      </c>
      <c r="C236" s="7">
        <v>9.0860000000000021E-3</v>
      </c>
      <c r="D236" s="7">
        <v>0</v>
      </c>
      <c r="E236" s="7">
        <v>0</v>
      </c>
      <c r="F236" s="7">
        <v>4.1399999999999998E-4</v>
      </c>
      <c r="G236" s="8">
        <v>9.5000000000000015E-3</v>
      </c>
      <c r="H236" s="7">
        <v>3.5297040594707992E-3</v>
      </c>
      <c r="I236" s="7">
        <v>0</v>
      </c>
      <c r="J236" s="8">
        <v>0</v>
      </c>
      <c r="K236" s="7">
        <v>4.1399999999999998E-4</v>
      </c>
      <c r="L236" s="8">
        <v>3.9437040594707991E-3</v>
      </c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</row>
    <row r="237" spans="1:27" ht="14.45" customHeight="1" x14ac:dyDescent="0.25">
      <c r="A237" s="6" t="s">
        <v>49</v>
      </c>
      <c r="B237" s="13">
        <v>43170</v>
      </c>
      <c r="C237" s="7">
        <v>9.0860000000000021E-3</v>
      </c>
      <c r="D237" s="7">
        <v>0</v>
      </c>
      <c r="E237" s="7">
        <v>0</v>
      </c>
      <c r="F237" s="7">
        <v>4.1399999999999998E-4</v>
      </c>
      <c r="G237" s="8">
        <v>9.5000000000000015E-3</v>
      </c>
      <c r="H237" s="7">
        <v>3.5297040594707992E-3</v>
      </c>
      <c r="I237" s="7">
        <v>0</v>
      </c>
      <c r="J237" s="8">
        <v>0</v>
      </c>
      <c r="K237" s="7">
        <v>4.1399999999999998E-4</v>
      </c>
      <c r="L237" s="8">
        <v>3.9437040594707991E-3</v>
      </c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  <c r="AA237" s="14"/>
    </row>
    <row r="238" spans="1:27" ht="14.45" customHeight="1" x14ac:dyDescent="0.25">
      <c r="A238" s="6" t="s">
        <v>49</v>
      </c>
      <c r="B238" s="13">
        <v>43171</v>
      </c>
      <c r="C238" s="7">
        <v>9.0859999999999986E-3</v>
      </c>
      <c r="D238" s="7">
        <v>0</v>
      </c>
      <c r="E238" s="7">
        <v>0</v>
      </c>
      <c r="F238" s="7">
        <v>4.1399999999999998E-4</v>
      </c>
      <c r="G238" s="8">
        <v>9.499999999999998E-3</v>
      </c>
      <c r="H238" s="7">
        <v>3.5296588159570868E-3</v>
      </c>
      <c r="I238" s="7">
        <v>0</v>
      </c>
      <c r="J238" s="8">
        <v>0</v>
      </c>
      <c r="K238" s="7">
        <v>4.1399999999999998E-4</v>
      </c>
      <c r="L238" s="8">
        <v>3.9436588159570867E-3</v>
      </c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  <c r="AA238" s="14"/>
    </row>
    <row r="239" spans="1:27" ht="14.45" customHeight="1" x14ac:dyDescent="0.25">
      <c r="A239" s="6" t="s">
        <v>49</v>
      </c>
      <c r="B239" s="13">
        <v>43172</v>
      </c>
      <c r="C239" s="7">
        <v>9.0860000000000003E-3</v>
      </c>
      <c r="D239" s="7">
        <v>0</v>
      </c>
      <c r="E239" s="7">
        <v>0</v>
      </c>
      <c r="F239" s="7">
        <v>4.1399999999999998E-4</v>
      </c>
      <c r="G239" s="8">
        <v>9.4999999999999998E-3</v>
      </c>
      <c r="H239" s="7">
        <v>3.5301759179738571E-3</v>
      </c>
      <c r="I239" s="7">
        <v>0</v>
      </c>
      <c r="J239" s="8">
        <v>0</v>
      </c>
      <c r="K239" s="7">
        <v>4.1399999999999998E-4</v>
      </c>
      <c r="L239" s="8">
        <v>3.9441759179738569E-3</v>
      </c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</row>
    <row r="240" spans="1:27" ht="14.45" customHeight="1" x14ac:dyDescent="0.25">
      <c r="A240" s="6" t="s">
        <v>49</v>
      </c>
      <c r="B240" s="13">
        <v>43173</v>
      </c>
      <c r="C240" s="7">
        <v>9.0860000000000003E-3</v>
      </c>
      <c r="D240" s="7">
        <v>0</v>
      </c>
      <c r="E240" s="7">
        <v>0</v>
      </c>
      <c r="F240" s="7">
        <v>4.1399999999999998E-4</v>
      </c>
      <c r="G240" s="8">
        <v>9.4999999999999998E-3</v>
      </c>
      <c r="H240" s="7">
        <v>3.5301445026443301E-3</v>
      </c>
      <c r="I240" s="7">
        <v>0</v>
      </c>
      <c r="J240" s="8">
        <v>0</v>
      </c>
      <c r="K240" s="7">
        <v>4.1399999999999998E-4</v>
      </c>
      <c r="L240" s="8">
        <v>3.9441445026443299E-3</v>
      </c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  <c r="AA240" s="14"/>
    </row>
    <row r="241" spans="1:27" ht="14.45" customHeight="1" x14ac:dyDescent="0.25">
      <c r="A241" s="6" t="s">
        <v>49</v>
      </c>
      <c r="B241" s="13">
        <v>43174</v>
      </c>
      <c r="C241" s="7">
        <v>9.0860000000000003E-3</v>
      </c>
      <c r="D241" s="7">
        <v>0</v>
      </c>
      <c r="E241" s="7">
        <v>0</v>
      </c>
      <c r="F241" s="7">
        <v>4.1399999999999998E-4</v>
      </c>
      <c r="G241" s="8">
        <v>9.4999999999999998E-3</v>
      </c>
      <c r="H241" s="7">
        <v>3.5298857209698068E-3</v>
      </c>
      <c r="I241" s="7">
        <v>0</v>
      </c>
      <c r="J241" s="8">
        <v>0</v>
      </c>
      <c r="K241" s="7">
        <v>4.1399999999999998E-4</v>
      </c>
      <c r="L241" s="8">
        <v>3.9438857209698067E-3</v>
      </c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  <c r="AA241" s="14"/>
    </row>
    <row r="242" spans="1:27" ht="14.45" customHeight="1" x14ac:dyDescent="0.25">
      <c r="A242" s="6" t="s">
        <v>49</v>
      </c>
      <c r="B242" s="13">
        <v>43175</v>
      </c>
      <c r="C242" s="7">
        <v>9.0859999999999986E-3</v>
      </c>
      <c r="D242" s="7">
        <v>0</v>
      </c>
      <c r="E242" s="7">
        <v>0</v>
      </c>
      <c r="F242" s="7">
        <v>4.1399999999999998E-4</v>
      </c>
      <c r="G242" s="8">
        <v>9.499999999999998E-3</v>
      </c>
      <c r="H242" s="7">
        <v>3.529245081453334E-3</v>
      </c>
      <c r="I242" s="7">
        <v>0</v>
      </c>
      <c r="J242" s="8">
        <v>0</v>
      </c>
      <c r="K242" s="7">
        <v>4.1399999999999998E-4</v>
      </c>
      <c r="L242" s="8">
        <v>3.9432450814533343E-3</v>
      </c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  <c r="AA242" s="14"/>
    </row>
    <row r="243" spans="1:27" ht="14.45" customHeight="1" x14ac:dyDescent="0.25">
      <c r="A243" s="6" t="s">
        <v>49</v>
      </c>
      <c r="B243" s="13">
        <v>43176</v>
      </c>
      <c r="C243" s="7">
        <v>9.0859999999999986E-3</v>
      </c>
      <c r="D243" s="7">
        <v>0</v>
      </c>
      <c r="E243" s="7">
        <v>0</v>
      </c>
      <c r="F243" s="7">
        <v>4.1399999999999998E-4</v>
      </c>
      <c r="G243" s="8">
        <v>9.499999999999998E-3</v>
      </c>
      <c r="H243" s="7">
        <v>3.529245081453334E-3</v>
      </c>
      <c r="I243" s="7">
        <v>0</v>
      </c>
      <c r="J243" s="8">
        <v>0</v>
      </c>
      <c r="K243" s="7">
        <v>4.1399999999999998E-4</v>
      </c>
      <c r="L243" s="8">
        <v>3.9432450814533343E-3</v>
      </c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  <c r="AA243" s="14"/>
    </row>
    <row r="244" spans="1:27" ht="14.45" customHeight="1" x14ac:dyDescent="0.25">
      <c r="A244" s="6" t="s">
        <v>49</v>
      </c>
      <c r="B244" s="13">
        <v>43177</v>
      </c>
      <c r="C244" s="7">
        <v>9.0859999999999986E-3</v>
      </c>
      <c r="D244" s="7">
        <v>0</v>
      </c>
      <c r="E244" s="7">
        <v>0</v>
      </c>
      <c r="F244" s="7">
        <v>4.1399999999999998E-4</v>
      </c>
      <c r="G244" s="8">
        <v>9.499999999999998E-3</v>
      </c>
      <c r="H244" s="7">
        <v>3.529245081453334E-3</v>
      </c>
      <c r="I244" s="7">
        <v>0</v>
      </c>
      <c r="J244" s="8">
        <v>0</v>
      </c>
      <c r="K244" s="7">
        <v>4.1399999999999998E-4</v>
      </c>
      <c r="L244" s="8">
        <v>3.9432450814533343E-3</v>
      </c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  <c r="AA244" s="14"/>
    </row>
    <row r="245" spans="1:27" ht="14.45" customHeight="1" x14ac:dyDescent="0.25">
      <c r="A245" s="6" t="s">
        <v>49</v>
      </c>
      <c r="B245" s="13">
        <v>43178</v>
      </c>
      <c r="C245" s="7">
        <v>9.0860000000000003E-3</v>
      </c>
      <c r="D245" s="7">
        <v>0</v>
      </c>
      <c r="E245" s="7">
        <v>0</v>
      </c>
      <c r="F245" s="7">
        <v>4.1399999999999998E-4</v>
      </c>
      <c r="G245" s="8">
        <v>9.4999999999999998E-3</v>
      </c>
      <c r="H245" s="7">
        <v>3.5293326442948319E-3</v>
      </c>
      <c r="I245" s="7">
        <v>0</v>
      </c>
      <c r="J245" s="8">
        <v>0</v>
      </c>
      <c r="K245" s="7">
        <v>4.1399999999999998E-4</v>
      </c>
      <c r="L245" s="8">
        <v>3.9433326442948318E-3</v>
      </c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  <c r="AA245" s="14"/>
    </row>
    <row r="246" spans="1:27" ht="14.45" customHeight="1" x14ac:dyDescent="0.25">
      <c r="A246" s="6" t="s">
        <v>49</v>
      </c>
      <c r="B246" s="13">
        <v>43179</v>
      </c>
      <c r="C246" s="7">
        <v>9.0860000000000003E-3</v>
      </c>
      <c r="D246" s="7">
        <v>0</v>
      </c>
      <c r="E246" s="7">
        <v>0</v>
      </c>
      <c r="F246" s="7">
        <v>4.1399999999999998E-4</v>
      </c>
      <c r="G246" s="8">
        <v>9.4999999999999998E-3</v>
      </c>
      <c r="H246" s="7">
        <v>3.5294939231530075E-3</v>
      </c>
      <c r="I246" s="7">
        <v>0</v>
      </c>
      <c r="J246" s="8">
        <v>0</v>
      </c>
      <c r="K246" s="7">
        <v>4.1399999999999998E-4</v>
      </c>
      <c r="L246" s="8">
        <v>3.9434939231530073E-3</v>
      </c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  <c r="AA246" s="14"/>
    </row>
    <row r="247" spans="1:27" ht="14.45" customHeight="1" x14ac:dyDescent="0.25">
      <c r="A247" s="6" t="s">
        <v>49</v>
      </c>
      <c r="B247" s="13">
        <v>43180</v>
      </c>
      <c r="C247" s="7">
        <v>9.0860000000000003E-3</v>
      </c>
      <c r="D247" s="7">
        <v>0</v>
      </c>
      <c r="E247" s="7">
        <v>0</v>
      </c>
      <c r="F247" s="7">
        <v>4.1399999999999998E-4</v>
      </c>
      <c r="G247" s="8">
        <v>9.4999999999999998E-3</v>
      </c>
      <c r="H247" s="7">
        <v>3.5290927425666229E-3</v>
      </c>
      <c r="I247" s="7">
        <v>0</v>
      </c>
      <c r="J247" s="8">
        <v>0</v>
      </c>
      <c r="K247" s="7">
        <v>4.1399999999999998E-4</v>
      </c>
      <c r="L247" s="8">
        <v>3.9430927425666232E-3</v>
      </c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  <c r="AA247" s="14"/>
    </row>
    <row r="248" spans="1:27" ht="14.45" customHeight="1" x14ac:dyDescent="0.25">
      <c r="A248" s="6" t="s">
        <v>49</v>
      </c>
      <c r="B248" s="13">
        <v>43181</v>
      </c>
      <c r="C248" s="7">
        <v>9.0860000000000003E-3</v>
      </c>
      <c r="D248" s="7">
        <v>0</v>
      </c>
      <c r="E248" s="7">
        <v>0</v>
      </c>
      <c r="F248" s="7">
        <v>4.1399999999999998E-4</v>
      </c>
      <c r="G248" s="8">
        <v>9.4999999999999998E-3</v>
      </c>
      <c r="H248" s="7">
        <v>3.5285475650161844E-3</v>
      </c>
      <c r="I248" s="7">
        <v>0</v>
      </c>
      <c r="J248" s="8">
        <v>0</v>
      </c>
      <c r="K248" s="7">
        <v>4.1399999999999998E-4</v>
      </c>
      <c r="L248" s="8">
        <v>3.9425475650161843E-3</v>
      </c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</row>
    <row r="249" spans="1:27" ht="14.45" customHeight="1" x14ac:dyDescent="0.25">
      <c r="A249" s="6" t="s">
        <v>49</v>
      </c>
      <c r="B249" s="13">
        <v>43182</v>
      </c>
      <c r="C249" s="7">
        <v>9.0860000000000003E-3</v>
      </c>
      <c r="D249" s="7">
        <v>0</v>
      </c>
      <c r="E249" s="7">
        <v>0</v>
      </c>
      <c r="F249" s="7">
        <v>4.1399999999999998E-4</v>
      </c>
      <c r="G249" s="8">
        <v>9.4999999999999998E-3</v>
      </c>
      <c r="H249" s="7">
        <v>3.528441148192714E-3</v>
      </c>
      <c r="I249" s="7">
        <v>0</v>
      </c>
      <c r="J249" s="8">
        <v>0</v>
      </c>
      <c r="K249" s="7">
        <v>4.1399999999999998E-4</v>
      </c>
      <c r="L249" s="8">
        <v>3.9424411481927138E-3</v>
      </c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  <c r="AA249" s="14"/>
    </row>
    <row r="250" spans="1:27" ht="14.45" customHeight="1" x14ac:dyDescent="0.25">
      <c r="A250" s="6" t="s">
        <v>49</v>
      </c>
      <c r="B250" s="13">
        <v>43183</v>
      </c>
      <c r="C250" s="7">
        <v>9.0860000000000003E-3</v>
      </c>
      <c r="D250" s="7">
        <v>0</v>
      </c>
      <c r="E250" s="7">
        <v>0</v>
      </c>
      <c r="F250" s="7">
        <v>4.1399999999999998E-4</v>
      </c>
      <c r="G250" s="8">
        <v>9.4999999999999998E-3</v>
      </c>
      <c r="H250" s="7">
        <v>3.528441148192714E-3</v>
      </c>
      <c r="I250" s="7">
        <v>0</v>
      </c>
      <c r="J250" s="8">
        <v>0</v>
      </c>
      <c r="K250" s="7">
        <v>4.1399999999999998E-4</v>
      </c>
      <c r="L250" s="8">
        <v>3.9424411481927138E-3</v>
      </c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  <c r="AA250" s="14"/>
    </row>
    <row r="251" spans="1:27" ht="14.45" customHeight="1" x14ac:dyDescent="0.25">
      <c r="A251" s="6" t="s">
        <v>49</v>
      </c>
      <c r="B251" s="13">
        <v>43183</v>
      </c>
      <c r="C251" s="7">
        <v>9.0860000000000003E-3</v>
      </c>
      <c r="D251" s="7">
        <v>0</v>
      </c>
      <c r="E251" s="7">
        <v>0</v>
      </c>
      <c r="F251" s="7">
        <v>4.1399999999999998E-4</v>
      </c>
      <c r="G251" s="8">
        <v>9.4999999999999998E-3</v>
      </c>
      <c r="H251" s="7">
        <v>3.5286105587599959E-3</v>
      </c>
      <c r="I251" s="7">
        <v>0</v>
      </c>
      <c r="J251" s="8">
        <v>0</v>
      </c>
      <c r="K251" s="7">
        <v>4.1399999999999998E-4</v>
      </c>
      <c r="L251" s="8">
        <v>3.9426105587599958E-3</v>
      </c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  <c r="AA251" s="14"/>
    </row>
    <row r="252" spans="1:27" ht="14.45" customHeight="1" x14ac:dyDescent="0.25">
      <c r="A252" s="6" t="s">
        <v>49</v>
      </c>
      <c r="B252" s="13">
        <v>43184</v>
      </c>
      <c r="C252" s="7">
        <v>9.0860000000000003E-3</v>
      </c>
      <c r="D252" s="7">
        <v>0</v>
      </c>
      <c r="E252" s="7">
        <v>0</v>
      </c>
      <c r="F252" s="7">
        <v>4.1399999999999998E-4</v>
      </c>
      <c r="G252" s="8">
        <v>9.4999999999999998E-3</v>
      </c>
      <c r="H252" s="7">
        <v>3.528441148192714E-3</v>
      </c>
      <c r="I252" s="7">
        <v>0</v>
      </c>
      <c r="J252" s="8">
        <v>0</v>
      </c>
      <c r="K252" s="7">
        <v>4.1399999999999998E-4</v>
      </c>
      <c r="L252" s="8">
        <v>3.9424411481927138E-3</v>
      </c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  <c r="AA252" s="14"/>
    </row>
    <row r="253" spans="1:27" ht="14.45" customHeight="1" x14ac:dyDescent="0.25">
      <c r="A253" s="6" t="s">
        <v>49</v>
      </c>
      <c r="B253" s="13">
        <v>43184</v>
      </c>
      <c r="C253" s="7">
        <v>9.0860000000000003E-3</v>
      </c>
      <c r="D253" s="7">
        <v>0</v>
      </c>
      <c r="E253" s="7">
        <v>0</v>
      </c>
      <c r="F253" s="7">
        <v>4.1399999999999998E-4</v>
      </c>
      <c r="G253" s="8">
        <v>9.4999999999999998E-3</v>
      </c>
      <c r="H253" s="7">
        <v>3.5286105587599959E-3</v>
      </c>
      <c r="I253" s="7">
        <v>0</v>
      </c>
      <c r="J253" s="8">
        <v>0</v>
      </c>
      <c r="K253" s="7">
        <v>4.1399999999999998E-4</v>
      </c>
      <c r="L253" s="8">
        <v>3.9426105587599958E-3</v>
      </c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  <c r="AA253" s="14"/>
    </row>
    <row r="254" spans="1:27" ht="14.45" customHeight="1" x14ac:dyDescent="0.25">
      <c r="A254" s="6" t="s">
        <v>49</v>
      </c>
      <c r="B254" s="13">
        <v>43185</v>
      </c>
      <c r="C254" s="7">
        <v>9.0860000000000003E-3</v>
      </c>
      <c r="D254" s="7">
        <v>0</v>
      </c>
      <c r="E254" s="7">
        <v>0</v>
      </c>
      <c r="F254" s="7">
        <v>4.1399999999999998E-4</v>
      </c>
      <c r="G254" s="8">
        <v>9.4999999999999998E-3</v>
      </c>
      <c r="H254" s="7">
        <v>3.5286105587599959E-3</v>
      </c>
      <c r="I254" s="7">
        <v>0</v>
      </c>
      <c r="J254" s="8">
        <v>0</v>
      </c>
      <c r="K254" s="7">
        <v>4.1399999999999998E-4</v>
      </c>
      <c r="L254" s="8">
        <v>3.9426105587599958E-3</v>
      </c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  <c r="AA254" s="14"/>
    </row>
    <row r="255" spans="1:27" ht="14.45" customHeight="1" x14ac:dyDescent="0.25">
      <c r="A255" s="6" t="s">
        <v>49</v>
      </c>
      <c r="B255" s="13">
        <v>43186</v>
      </c>
      <c r="C255" s="7">
        <v>9.0860000000000003E-3</v>
      </c>
      <c r="D255" s="7">
        <v>0</v>
      </c>
      <c r="E255" s="7">
        <v>0</v>
      </c>
      <c r="F255" s="7">
        <v>4.1399999999999998E-4</v>
      </c>
      <c r="G255" s="8">
        <v>9.4999999999999998E-3</v>
      </c>
      <c r="H255" s="7">
        <v>3.5280165284429866E-3</v>
      </c>
      <c r="I255" s="7">
        <v>0</v>
      </c>
      <c r="J255" s="8">
        <v>0</v>
      </c>
      <c r="K255" s="7">
        <v>4.1399999999999998E-4</v>
      </c>
      <c r="L255" s="8">
        <v>3.9420165284429869E-3</v>
      </c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  <c r="AA255" s="14"/>
    </row>
    <row r="256" spans="1:27" ht="14.45" customHeight="1" x14ac:dyDescent="0.25">
      <c r="A256" s="6" t="s">
        <v>49</v>
      </c>
      <c r="B256" s="13">
        <v>43187</v>
      </c>
      <c r="C256" s="7">
        <v>9.0860000000000003E-3</v>
      </c>
      <c r="D256" s="7">
        <v>0</v>
      </c>
      <c r="E256" s="7">
        <v>0</v>
      </c>
      <c r="F256" s="7">
        <v>4.1399999999999998E-4</v>
      </c>
      <c r="G256" s="8">
        <v>9.4999999999999998E-3</v>
      </c>
      <c r="H256" s="7">
        <v>3.5283272888050727E-3</v>
      </c>
      <c r="I256" s="7">
        <v>0</v>
      </c>
      <c r="J256" s="8">
        <v>0</v>
      </c>
      <c r="K256" s="7">
        <v>4.1399999999999998E-4</v>
      </c>
      <c r="L256" s="8">
        <v>3.9423272888050725E-3</v>
      </c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  <c r="AA256" s="14"/>
    </row>
    <row r="257" spans="1:27" ht="14.45" customHeight="1" x14ac:dyDescent="0.25">
      <c r="A257" s="6" t="s">
        <v>49</v>
      </c>
      <c r="B257" s="13">
        <v>43188</v>
      </c>
      <c r="C257" s="7">
        <v>9.0860000000000003E-3</v>
      </c>
      <c r="D257" s="7">
        <v>0</v>
      </c>
      <c r="E257" s="7">
        <v>0</v>
      </c>
      <c r="F257" s="7">
        <v>4.1399999999999998E-4</v>
      </c>
      <c r="G257" s="8">
        <v>9.4999999999999998E-3</v>
      </c>
      <c r="H257" s="7">
        <v>3.524755036216686E-3</v>
      </c>
      <c r="I257" s="7">
        <v>0</v>
      </c>
      <c r="J257" s="8">
        <v>0</v>
      </c>
      <c r="K257" s="7">
        <v>4.1399999999999998E-4</v>
      </c>
      <c r="L257" s="8">
        <v>3.9387550362166863E-3</v>
      </c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  <c r="AA257" s="14"/>
    </row>
    <row r="258" spans="1:27" ht="14.45" customHeight="1" x14ac:dyDescent="0.25">
      <c r="A258" s="6" t="s">
        <v>49</v>
      </c>
      <c r="B258" s="13">
        <v>43189</v>
      </c>
      <c r="C258" s="7">
        <v>9.0860000000000003E-3</v>
      </c>
      <c r="D258" s="7">
        <v>0</v>
      </c>
      <c r="E258" s="7">
        <v>0</v>
      </c>
      <c r="F258" s="7">
        <v>4.1399999999999998E-4</v>
      </c>
      <c r="G258" s="8">
        <v>9.4999999999999998E-3</v>
      </c>
      <c r="H258" s="7">
        <v>3.524755036216686E-3</v>
      </c>
      <c r="I258" s="7">
        <v>0</v>
      </c>
      <c r="J258" s="8">
        <v>0</v>
      </c>
      <c r="K258" s="7">
        <v>4.1399999999999998E-4</v>
      </c>
      <c r="L258" s="8">
        <v>3.9387550362166863E-3</v>
      </c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  <c r="AA258" s="14"/>
    </row>
    <row r="259" spans="1:27" ht="14.45" customHeight="1" x14ac:dyDescent="0.25">
      <c r="A259" s="6" t="s">
        <v>49</v>
      </c>
      <c r="B259" s="13">
        <v>43190</v>
      </c>
      <c r="C259" s="7">
        <v>9.0860000000000003E-3</v>
      </c>
      <c r="D259" s="7">
        <v>0</v>
      </c>
      <c r="E259" s="7">
        <v>0</v>
      </c>
      <c r="F259" s="7">
        <v>4.1399999999999998E-4</v>
      </c>
      <c r="G259" s="8">
        <v>9.4999999999999998E-3</v>
      </c>
      <c r="H259" s="7">
        <v>3.524755036216686E-3</v>
      </c>
      <c r="I259" s="7">
        <v>0</v>
      </c>
      <c r="J259" s="8">
        <v>0</v>
      </c>
      <c r="K259" s="7">
        <v>4.1399999999999998E-4</v>
      </c>
      <c r="L259" s="8">
        <v>3.9387550362166863E-3</v>
      </c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  <c r="AA259" s="14"/>
    </row>
    <row r="260" spans="1:27" ht="14.45" customHeight="1" x14ac:dyDescent="0.25">
      <c r="A260" s="6" t="s">
        <v>37</v>
      </c>
      <c r="B260" s="13">
        <v>43160</v>
      </c>
      <c r="C260" s="7">
        <v>1.4657849657556392E-2</v>
      </c>
      <c r="D260" s="7">
        <v>0</v>
      </c>
      <c r="E260" s="7">
        <v>2E-3</v>
      </c>
      <c r="F260" s="7">
        <v>1.6919999999999997E-3</v>
      </c>
      <c r="G260" s="8">
        <v>1.8349849657556393E-2</v>
      </c>
      <c r="H260" s="7">
        <v>7.917881200542435E-3</v>
      </c>
      <c r="I260" s="7">
        <v>0</v>
      </c>
      <c r="J260" s="8">
        <f>+E260</f>
        <v>2E-3</v>
      </c>
      <c r="K260" s="7">
        <v>1.6199999999999999E-3</v>
      </c>
      <c r="L260" s="8">
        <v>1.1537881200542435E-2</v>
      </c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  <c r="AA260" s="14"/>
    </row>
    <row r="261" spans="1:27" ht="14.45" customHeight="1" x14ac:dyDescent="0.25">
      <c r="A261" s="6" t="s">
        <v>37</v>
      </c>
      <c r="B261" s="13">
        <v>43161</v>
      </c>
      <c r="C261" s="7">
        <v>1.4656917826459982E-2</v>
      </c>
      <c r="D261" s="7">
        <v>0</v>
      </c>
      <c r="E261" s="7">
        <v>2E-3</v>
      </c>
      <c r="F261" s="7">
        <v>1.6919999999999997E-3</v>
      </c>
      <c r="G261" s="8">
        <v>1.8348917826459983E-2</v>
      </c>
      <c r="H261" s="7">
        <v>7.9170168078766361E-3</v>
      </c>
      <c r="I261" s="7">
        <v>0</v>
      </c>
      <c r="J261" s="8">
        <v>2E-3</v>
      </c>
      <c r="K261" s="7">
        <v>1.6199999999999999E-3</v>
      </c>
      <c r="L261" s="8">
        <v>1.1537016807876636E-2</v>
      </c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  <c r="AA261" s="14"/>
    </row>
    <row r="262" spans="1:27" ht="14.45" customHeight="1" x14ac:dyDescent="0.25">
      <c r="A262" s="6" t="s">
        <v>37</v>
      </c>
      <c r="B262" s="13">
        <v>43162</v>
      </c>
      <c r="C262" s="7">
        <v>1.4656917826459982E-2</v>
      </c>
      <c r="D262" s="7">
        <v>0</v>
      </c>
      <c r="E262" s="7">
        <v>2E-3</v>
      </c>
      <c r="F262" s="7">
        <v>1.6919999999999997E-3</v>
      </c>
      <c r="G262" s="8">
        <v>1.8348917826459983E-2</v>
      </c>
      <c r="H262" s="7">
        <v>7.9170168078766361E-3</v>
      </c>
      <c r="I262" s="7">
        <v>0</v>
      </c>
      <c r="J262" s="8">
        <v>2E-3</v>
      </c>
      <c r="K262" s="7">
        <v>1.6199999999999999E-3</v>
      </c>
      <c r="L262" s="8">
        <v>1.1537016807876636E-2</v>
      </c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  <c r="AA262" s="14"/>
    </row>
    <row r="263" spans="1:27" ht="14.45" customHeight="1" x14ac:dyDescent="0.25">
      <c r="A263" s="6" t="s">
        <v>37</v>
      </c>
      <c r="B263" s="13">
        <v>43163</v>
      </c>
      <c r="C263" s="7">
        <v>1.4656917826459982E-2</v>
      </c>
      <c r="D263" s="7">
        <v>0</v>
      </c>
      <c r="E263" s="7">
        <v>2E-3</v>
      </c>
      <c r="F263" s="7">
        <v>1.6919999999999997E-3</v>
      </c>
      <c r="G263" s="8">
        <v>1.8348917826459983E-2</v>
      </c>
      <c r="H263" s="7">
        <v>7.9170168078766361E-3</v>
      </c>
      <c r="I263" s="7">
        <v>0</v>
      </c>
      <c r="J263" s="8">
        <v>2E-3</v>
      </c>
      <c r="K263" s="7">
        <v>1.6199999999999999E-3</v>
      </c>
      <c r="L263" s="8">
        <v>1.1537016807876636E-2</v>
      </c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  <c r="AA263" s="14"/>
    </row>
    <row r="264" spans="1:27" ht="14.45" customHeight="1" x14ac:dyDescent="0.25">
      <c r="A264" s="6" t="s">
        <v>37</v>
      </c>
      <c r="B264" s="13">
        <v>43164</v>
      </c>
      <c r="C264" s="7">
        <v>1.4656917826459982E-2</v>
      </c>
      <c r="D264" s="7">
        <v>0</v>
      </c>
      <c r="E264" s="7">
        <v>2E-3</v>
      </c>
      <c r="F264" s="7">
        <v>1.6919999999999997E-3</v>
      </c>
      <c r="G264" s="8">
        <v>1.8348917826459983E-2</v>
      </c>
      <c r="H264" s="7">
        <v>7.9170168078766361E-3</v>
      </c>
      <c r="I264" s="7">
        <v>0</v>
      </c>
      <c r="J264" s="8">
        <v>2E-3</v>
      </c>
      <c r="K264" s="7">
        <v>1.6199999999999999E-3</v>
      </c>
      <c r="L264" s="8">
        <v>1.1537016807876636E-2</v>
      </c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  <c r="AA264" s="14"/>
    </row>
    <row r="265" spans="1:27" ht="14.45" customHeight="1" x14ac:dyDescent="0.25">
      <c r="A265" s="6" t="s">
        <v>37</v>
      </c>
      <c r="B265" s="13">
        <v>43165</v>
      </c>
      <c r="C265" s="7">
        <v>1.4657030674542236E-2</v>
      </c>
      <c r="D265" s="7">
        <v>0</v>
      </c>
      <c r="E265" s="7">
        <v>2E-3</v>
      </c>
      <c r="F265" s="7">
        <v>1.6919999999999997E-3</v>
      </c>
      <c r="G265" s="8">
        <v>1.8349030674542237E-2</v>
      </c>
      <c r="H265" s="7">
        <v>7.9171260707917822E-3</v>
      </c>
      <c r="I265" s="7">
        <v>0</v>
      </c>
      <c r="J265" s="8">
        <v>2E-3</v>
      </c>
      <c r="K265" s="7">
        <v>1.6199999999999999E-3</v>
      </c>
      <c r="L265" s="8">
        <v>1.1537126070791782E-2</v>
      </c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  <c r="AA265" s="14"/>
    </row>
    <row r="266" spans="1:27" ht="14.45" customHeight="1" x14ac:dyDescent="0.25">
      <c r="A266" s="6" t="s">
        <v>37</v>
      </c>
      <c r="B266" s="13">
        <v>43166</v>
      </c>
      <c r="C266" s="7">
        <v>1.4656319102542122E-2</v>
      </c>
      <c r="D266" s="7">
        <v>0</v>
      </c>
      <c r="E266" s="7">
        <v>2E-3</v>
      </c>
      <c r="F266" s="7">
        <v>1.6919999999999997E-3</v>
      </c>
      <c r="G266" s="8">
        <v>1.8348319102542122E-2</v>
      </c>
      <c r="H266" s="7">
        <v>7.9164297048513362E-3</v>
      </c>
      <c r="I266" s="7">
        <v>0</v>
      </c>
      <c r="J266" s="8">
        <v>2E-3</v>
      </c>
      <c r="K266" s="7">
        <v>1.6199999999999999E-3</v>
      </c>
      <c r="L266" s="8">
        <v>1.1536429704851336E-2</v>
      </c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  <c r="AA266" s="14"/>
    </row>
    <row r="267" spans="1:27" ht="14.45" customHeight="1" x14ac:dyDescent="0.25">
      <c r="A267" s="6" t="s">
        <v>37</v>
      </c>
      <c r="B267" s="13">
        <v>43167</v>
      </c>
      <c r="C267" s="7">
        <v>1.4656038942628277E-2</v>
      </c>
      <c r="D267" s="7">
        <v>0</v>
      </c>
      <c r="E267" s="7">
        <v>2E-3</v>
      </c>
      <c r="F267" s="7">
        <v>1.6919999999999997E-3</v>
      </c>
      <c r="G267" s="8">
        <v>1.8348038942628278E-2</v>
      </c>
      <c r="H267" s="7">
        <v>7.9161376588857552E-3</v>
      </c>
      <c r="I267" s="7">
        <v>0</v>
      </c>
      <c r="J267" s="8">
        <v>2E-3</v>
      </c>
      <c r="K267" s="7">
        <v>1.6199999999999999E-3</v>
      </c>
      <c r="L267" s="8">
        <v>1.1536137658885755E-2</v>
      </c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  <c r="AA267" s="14"/>
    </row>
    <row r="268" spans="1:27" ht="14.45" customHeight="1" x14ac:dyDescent="0.25">
      <c r="A268" s="6" t="s">
        <v>37</v>
      </c>
      <c r="B268" s="13">
        <v>43168</v>
      </c>
      <c r="C268" s="7">
        <v>1.4656495585860803E-2</v>
      </c>
      <c r="D268" s="7">
        <v>0</v>
      </c>
      <c r="E268" s="7">
        <v>2E-3</v>
      </c>
      <c r="F268" s="7">
        <v>1.6919999999999997E-3</v>
      </c>
      <c r="G268" s="8">
        <v>1.8348495585860804E-2</v>
      </c>
      <c r="H268" s="7">
        <v>7.9163474986283511E-3</v>
      </c>
      <c r="I268" s="7">
        <v>0</v>
      </c>
      <c r="J268" s="8">
        <v>2E-3</v>
      </c>
      <c r="K268" s="7">
        <v>1.6199999999999999E-3</v>
      </c>
      <c r="L268" s="8">
        <v>1.1536347498628351E-2</v>
      </c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  <c r="AA268" s="14"/>
    </row>
    <row r="269" spans="1:27" ht="14.45" customHeight="1" x14ac:dyDescent="0.25">
      <c r="A269" s="6" t="s">
        <v>37</v>
      </c>
      <c r="B269" s="13">
        <v>43169</v>
      </c>
      <c r="C269" s="7">
        <v>1.4655711651740268E-2</v>
      </c>
      <c r="D269" s="7">
        <v>0</v>
      </c>
      <c r="E269" s="7">
        <v>2E-3</v>
      </c>
      <c r="F269" s="7">
        <v>1.6919999999999997E-3</v>
      </c>
      <c r="G269" s="8">
        <v>1.8347711651740269E-2</v>
      </c>
      <c r="H269" s="7">
        <v>7.9156150244833797E-3</v>
      </c>
      <c r="I269" s="7">
        <v>0</v>
      </c>
      <c r="J269" s="8">
        <v>2E-3</v>
      </c>
      <c r="K269" s="7">
        <v>1.6199999999999999E-3</v>
      </c>
      <c r="L269" s="8">
        <v>1.153561502448338E-2</v>
      </c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  <c r="AA269" s="14"/>
    </row>
    <row r="270" spans="1:27" ht="14.45" customHeight="1" x14ac:dyDescent="0.25">
      <c r="A270" s="6" t="s">
        <v>37</v>
      </c>
      <c r="B270" s="13">
        <v>43170</v>
      </c>
      <c r="C270" s="7">
        <v>1.4655711651740268E-2</v>
      </c>
      <c r="D270" s="7">
        <v>0</v>
      </c>
      <c r="E270" s="7">
        <v>2E-3</v>
      </c>
      <c r="F270" s="7">
        <v>1.6919999999999997E-3</v>
      </c>
      <c r="G270" s="8">
        <v>1.8347711651740269E-2</v>
      </c>
      <c r="H270" s="7">
        <v>7.9156150244833797E-3</v>
      </c>
      <c r="I270" s="7">
        <v>0</v>
      </c>
      <c r="J270" s="8">
        <v>2E-3</v>
      </c>
      <c r="K270" s="7">
        <v>1.6199999999999999E-3</v>
      </c>
      <c r="L270" s="8">
        <v>1.153561502448338E-2</v>
      </c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  <c r="AA270" s="14"/>
    </row>
    <row r="271" spans="1:27" ht="14.45" customHeight="1" x14ac:dyDescent="0.25">
      <c r="A271" s="6" t="s">
        <v>37</v>
      </c>
      <c r="B271" s="13">
        <v>43171</v>
      </c>
      <c r="C271" s="7">
        <v>1.4655711651740268E-2</v>
      </c>
      <c r="D271" s="7">
        <v>0</v>
      </c>
      <c r="E271" s="7">
        <v>2E-3</v>
      </c>
      <c r="F271" s="7">
        <v>1.6919999999999997E-3</v>
      </c>
      <c r="G271" s="8">
        <v>1.8347711651740269E-2</v>
      </c>
      <c r="H271" s="7">
        <v>7.9156150244833797E-3</v>
      </c>
      <c r="I271" s="7">
        <v>0</v>
      </c>
      <c r="J271" s="8">
        <v>2E-3</v>
      </c>
      <c r="K271" s="7">
        <v>1.6199999999999999E-3</v>
      </c>
      <c r="L271" s="8">
        <v>1.153561502448338E-2</v>
      </c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  <c r="AA271" s="14"/>
    </row>
    <row r="272" spans="1:27" ht="14.45" customHeight="1" x14ac:dyDescent="0.25">
      <c r="A272" s="6" t="s">
        <v>37</v>
      </c>
      <c r="B272" s="13">
        <v>43172</v>
      </c>
      <c r="C272" s="7">
        <v>1.4655492087338823E-2</v>
      </c>
      <c r="D272" s="7">
        <v>0</v>
      </c>
      <c r="E272" s="7">
        <v>2E-3</v>
      </c>
      <c r="F272" s="7">
        <v>1.6919999999999997E-3</v>
      </c>
      <c r="G272" s="8">
        <v>1.8347492087338824E-2</v>
      </c>
      <c r="H272" s="7">
        <v>7.9153912546137579E-3</v>
      </c>
      <c r="I272" s="7">
        <v>0</v>
      </c>
      <c r="J272" s="8">
        <v>2E-3</v>
      </c>
      <c r="K272" s="7">
        <v>1.6199999999999999E-3</v>
      </c>
      <c r="L272" s="8">
        <v>1.1535391254613758E-2</v>
      </c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  <c r="AA272" s="14"/>
    </row>
    <row r="273" spans="1:27" ht="14.45" customHeight="1" x14ac:dyDescent="0.25">
      <c r="A273" s="6" t="s">
        <v>37</v>
      </c>
      <c r="B273" s="13">
        <v>43173</v>
      </c>
      <c r="C273" s="7">
        <v>1.4655486907853649E-2</v>
      </c>
      <c r="D273" s="7">
        <v>0</v>
      </c>
      <c r="E273" s="7">
        <v>2E-3</v>
      </c>
      <c r="F273" s="7">
        <v>1.6919999999999997E-3</v>
      </c>
      <c r="G273" s="8">
        <v>1.834748690785365E-2</v>
      </c>
      <c r="H273" s="7">
        <v>7.9153820407321853E-3</v>
      </c>
      <c r="I273" s="7">
        <v>0</v>
      </c>
      <c r="J273" s="8">
        <v>2E-3</v>
      </c>
      <c r="K273" s="7">
        <v>1.6199999999999999E-3</v>
      </c>
      <c r="L273" s="8">
        <v>1.1535382040732185E-2</v>
      </c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  <c r="AA273" s="14"/>
    </row>
    <row r="274" spans="1:27" ht="14.45" customHeight="1" x14ac:dyDescent="0.25">
      <c r="A274" s="6" t="s">
        <v>37</v>
      </c>
      <c r="B274" s="13">
        <v>43174</v>
      </c>
      <c r="C274" s="7">
        <v>1.4654995487670401E-2</v>
      </c>
      <c r="D274" s="7">
        <v>0</v>
      </c>
      <c r="E274" s="7">
        <v>2E-3</v>
      </c>
      <c r="F274" s="7">
        <v>1.6919999999999997E-3</v>
      </c>
      <c r="G274" s="8">
        <v>1.8346995487670402E-2</v>
      </c>
      <c r="H274" s="7">
        <v>7.9148919394784571E-3</v>
      </c>
      <c r="I274" s="7">
        <v>0</v>
      </c>
      <c r="J274" s="8">
        <v>2E-3</v>
      </c>
      <c r="K274" s="7">
        <v>1.6199999999999999E-3</v>
      </c>
      <c r="L274" s="8">
        <v>1.1534891939478457E-2</v>
      </c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  <c r="AA274" s="14"/>
    </row>
    <row r="275" spans="1:27" ht="14.45" customHeight="1" x14ac:dyDescent="0.25">
      <c r="A275" s="6" t="s">
        <v>37</v>
      </c>
      <c r="B275" s="13">
        <v>43175</v>
      </c>
      <c r="C275" s="7">
        <v>1.4654549526244419E-2</v>
      </c>
      <c r="D275" s="7">
        <v>0</v>
      </c>
      <c r="E275" s="7">
        <v>2E-3</v>
      </c>
      <c r="F275" s="7">
        <v>1.6919999999999997E-3</v>
      </c>
      <c r="G275" s="8">
        <v>1.834654952624442E-2</v>
      </c>
      <c r="H275" s="7">
        <v>7.9144529911109214E-3</v>
      </c>
      <c r="I275" s="7">
        <v>0</v>
      </c>
      <c r="J275" s="8">
        <v>2E-3</v>
      </c>
      <c r="K275" s="7">
        <v>1.6199999999999999E-3</v>
      </c>
      <c r="L275" s="8">
        <v>1.1534452991110921E-2</v>
      </c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  <c r="AA275" s="14"/>
    </row>
    <row r="276" spans="1:27" ht="14.45" customHeight="1" x14ac:dyDescent="0.25">
      <c r="A276" s="6" t="s">
        <v>37</v>
      </c>
      <c r="B276" s="13">
        <v>43176</v>
      </c>
      <c r="C276" s="7">
        <v>1.4654730089761876E-2</v>
      </c>
      <c r="D276" s="7">
        <v>0</v>
      </c>
      <c r="E276" s="7">
        <v>2E-3</v>
      </c>
      <c r="F276" s="7">
        <v>1.6919999999999997E-3</v>
      </c>
      <c r="G276" s="8">
        <v>1.8346730089761877E-2</v>
      </c>
      <c r="H276" s="7">
        <v>7.9146383452597356E-3</v>
      </c>
      <c r="I276" s="7">
        <v>0</v>
      </c>
      <c r="J276" s="8">
        <v>2E-3</v>
      </c>
      <c r="K276" s="7">
        <v>1.6199999999999999E-3</v>
      </c>
      <c r="L276" s="8">
        <v>1.1534638345259736E-2</v>
      </c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  <c r="AA276" s="14"/>
    </row>
    <row r="277" spans="1:27" ht="14.45" customHeight="1" x14ac:dyDescent="0.25">
      <c r="A277" s="6" t="s">
        <v>37</v>
      </c>
      <c r="B277" s="13">
        <v>43177</v>
      </c>
      <c r="C277" s="7">
        <v>1.4654730089761876E-2</v>
      </c>
      <c r="D277" s="7">
        <v>0</v>
      </c>
      <c r="E277" s="7">
        <v>2E-3</v>
      </c>
      <c r="F277" s="7">
        <v>1.6919999999999997E-3</v>
      </c>
      <c r="G277" s="8">
        <v>1.8346730089761877E-2</v>
      </c>
      <c r="H277" s="7">
        <v>7.9146383452597356E-3</v>
      </c>
      <c r="I277" s="7">
        <v>0</v>
      </c>
      <c r="J277" s="8">
        <v>2E-3</v>
      </c>
      <c r="K277" s="7">
        <v>1.6199999999999999E-3</v>
      </c>
      <c r="L277" s="8">
        <v>1.1534638345259736E-2</v>
      </c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  <c r="AA277" s="14"/>
    </row>
    <row r="278" spans="1:27" ht="14.45" customHeight="1" x14ac:dyDescent="0.25">
      <c r="A278" s="6" t="s">
        <v>37</v>
      </c>
      <c r="B278" s="13">
        <v>43178</v>
      </c>
      <c r="C278" s="7">
        <v>1.4654730089761876E-2</v>
      </c>
      <c r="D278" s="7">
        <v>0</v>
      </c>
      <c r="E278" s="7">
        <v>2E-3</v>
      </c>
      <c r="F278" s="7">
        <v>1.6919999999999997E-3</v>
      </c>
      <c r="G278" s="8">
        <v>1.8346730089761877E-2</v>
      </c>
      <c r="H278" s="7">
        <v>7.9146383452597356E-3</v>
      </c>
      <c r="I278" s="7">
        <v>0</v>
      </c>
      <c r="J278" s="8">
        <v>2E-3</v>
      </c>
      <c r="K278" s="7">
        <v>1.6199999999999999E-3</v>
      </c>
      <c r="L278" s="8">
        <v>1.1534638345259736E-2</v>
      </c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  <c r="AA278" s="14"/>
    </row>
    <row r="279" spans="1:27" ht="14.45" customHeight="1" x14ac:dyDescent="0.25">
      <c r="A279" s="6" t="s">
        <v>37</v>
      </c>
      <c r="B279" s="13">
        <v>43179</v>
      </c>
      <c r="C279" s="7">
        <v>1.4654554979903159E-2</v>
      </c>
      <c r="D279" s="7">
        <v>0</v>
      </c>
      <c r="E279" s="7">
        <v>2E-3</v>
      </c>
      <c r="F279" s="7">
        <v>1.6919999999999997E-3</v>
      </c>
      <c r="G279" s="8">
        <v>1.834655497990316E-2</v>
      </c>
      <c r="H279" s="7">
        <v>7.9144774471703906E-3</v>
      </c>
      <c r="I279" s="7">
        <v>0</v>
      </c>
      <c r="J279" s="8">
        <v>2E-3</v>
      </c>
      <c r="K279" s="7">
        <v>1.6199999999999999E-3</v>
      </c>
      <c r="L279" s="8">
        <v>1.1534477447170391E-2</v>
      </c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  <c r="AA279" s="14"/>
    </row>
    <row r="280" spans="1:27" ht="14.45" customHeight="1" x14ac:dyDescent="0.25">
      <c r="A280" s="6" t="s">
        <v>37</v>
      </c>
      <c r="B280" s="13">
        <v>43180</v>
      </c>
      <c r="C280" s="7">
        <v>1.4654699323017495E-2</v>
      </c>
      <c r="D280" s="7">
        <v>0</v>
      </c>
      <c r="E280" s="7">
        <v>2E-3</v>
      </c>
      <c r="F280" s="7">
        <v>1.6919999999999997E-3</v>
      </c>
      <c r="G280" s="8">
        <v>1.8346699323017496E-2</v>
      </c>
      <c r="H280" s="7">
        <v>7.9146338478534254E-3</v>
      </c>
      <c r="I280" s="7">
        <v>0</v>
      </c>
      <c r="J280" s="8">
        <v>2E-3</v>
      </c>
      <c r="K280" s="7">
        <v>1.6199999999999999E-3</v>
      </c>
      <c r="L280" s="8">
        <v>1.1534633847853425E-2</v>
      </c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  <c r="AA280" s="14"/>
    </row>
    <row r="281" spans="1:27" ht="14.45" customHeight="1" x14ac:dyDescent="0.25">
      <c r="A281" s="6" t="s">
        <v>37</v>
      </c>
      <c r="B281" s="13">
        <v>43181</v>
      </c>
      <c r="C281" s="7">
        <v>1.4654565991540955E-2</v>
      </c>
      <c r="D281" s="7">
        <v>0</v>
      </c>
      <c r="E281" s="7">
        <v>2E-3</v>
      </c>
      <c r="F281" s="7">
        <v>1.6919999999999997E-3</v>
      </c>
      <c r="G281" s="8">
        <v>1.8346565991540956E-2</v>
      </c>
      <c r="H281" s="7">
        <v>7.9145071629918348E-3</v>
      </c>
      <c r="I281" s="7">
        <v>0</v>
      </c>
      <c r="J281" s="8">
        <v>2E-3</v>
      </c>
      <c r="K281" s="7">
        <v>1.6199999999999999E-3</v>
      </c>
      <c r="L281" s="8">
        <v>1.1534507162991835E-2</v>
      </c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  <c r="AA281" s="14"/>
    </row>
    <row r="282" spans="1:27" ht="14.45" customHeight="1" x14ac:dyDescent="0.25">
      <c r="A282" s="6" t="s">
        <v>37</v>
      </c>
      <c r="B282" s="13">
        <v>43182</v>
      </c>
      <c r="C282" s="7">
        <v>1.4654147193300743E-2</v>
      </c>
      <c r="D282" s="7">
        <v>0</v>
      </c>
      <c r="E282" s="7">
        <v>2E-3</v>
      </c>
      <c r="F282" s="7">
        <v>1.6919999999999997E-3</v>
      </c>
      <c r="G282" s="8">
        <v>1.8346147193300744E-2</v>
      </c>
      <c r="H282" s="7">
        <v>7.9141150406432208E-3</v>
      </c>
      <c r="I282" s="7">
        <v>0</v>
      </c>
      <c r="J282" s="8">
        <v>2E-3</v>
      </c>
      <c r="K282" s="7">
        <v>1.6199999999999999E-3</v>
      </c>
      <c r="L282" s="8">
        <v>1.1534115040643221E-2</v>
      </c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  <c r="AA282" s="14"/>
    </row>
    <row r="283" spans="1:27" ht="14.45" customHeight="1" x14ac:dyDescent="0.25">
      <c r="A283" s="6" t="s">
        <v>37</v>
      </c>
      <c r="B283" s="13">
        <v>43183</v>
      </c>
      <c r="C283" s="7">
        <v>1.4652834071679242E-2</v>
      </c>
      <c r="D283" s="7">
        <v>0</v>
      </c>
      <c r="E283" s="7">
        <v>2E-3</v>
      </c>
      <c r="F283" s="7">
        <v>1.6919999999999997E-3</v>
      </c>
      <c r="G283" s="8">
        <v>1.8344834071679243E-2</v>
      </c>
      <c r="H283" s="7">
        <v>7.913099227431785E-3</v>
      </c>
      <c r="I283" s="7">
        <v>0</v>
      </c>
      <c r="J283" s="8">
        <v>2E-3</v>
      </c>
      <c r="K283" s="7">
        <v>1.6199999999999999E-3</v>
      </c>
      <c r="L283" s="8">
        <v>1.1533099227431785E-2</v>
      </c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  <c r="AA283" s="14"/>
    </row>
    <row r="284" spans="1:27" ht="14.45" customHeight="1" x14ac:dyDescent="0.25">
      <c r="A284" s="6" t="s">
        <v>37</v>
      </c>
      <c r="B284" s="13">
        <v>43184</v>
      </c>
      <c r="C284" s="7">
        <v>1.4652834071679242E-2</v>
      </c>
      <c r="D284" s="7">
        <v>0</v>
      </c>
      <c r="E284" s="7">
        <v>2E-3</v>
      </c>
      <c r="F284" s="7">
        <v>1.6919999999999997E-3</v>
      </c>
      <c r="G284" s="8">
        <v>1.8344834071679243E-2</v>
      </c>
      <c r="H284" s="7">
        <v>7.913099227431785E-3</v>
      </c>
      <c r="I284" s="7">
        <v>0</v>
      </c>
      <c r="J284" s="8">
        <v>2E-3</v>
      </c>
      <c r="K284" s="7">
        <v>1.6199999999999999E-3</v>
      </c>
      <c r="L284" s="8">
        <v>1.1533099227431785E-2</v>
      </c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  <c r="AA284" s="14"/>
    </row>
    <row r="285" spans="1:27" ht="14.45" customHeight="1" x14ac:dyDescent="0.25">
      <c r="A285" s="6" t="s">
        <v>37</v>
      </c>
      <c r="B285" s="13">
        <v>43185</v>
      </c>
      <c r="C285" s="7">
        <v>1.4652834071679242E-2</v>
      </c>
      <c r="D285" s="7">
        <v>0</v>
      </c>
      <c r="E285" s="7">
        <v>2E-3</v>
      </c>
      <c r="F285" s="7">
        <v>1.6919999999999997E-3</v>
      </c>
      <c r="G285" s="8">
        <v>1.8344834071679243E-2</v>
      </c>
      <c r="H285" s="7">
        <v>7.913099227431785E-3</v>
      </c>
      <c r="I285" s="7">
        <v>0</v>
      </c>
      <c r="J285" s="8">
        <v>2E-3</v>
      </c>
      <c r="K285" s="7">
        <v>1.6199999999999999E-3</v>
      </c>
      <c r="L285" s="8">
        <v>1.1533099227431785E-2</v>
      </c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  <c r="AA285" s="14"/>
    </row>
    <row r="286" spans="1:27" ht="14.45" customHeight="1" x14ac:dyDescent="0.25">
      <c r="A286" s="6" t="s">
        <v>37</v>
      </c>
      <c r="B286" s="13">
        <v>43186</v>
      </c>
      <c r="C286" s="7">
        <v>1.465155618384615E-2</v>
      </c>
      <c r="D286" s="7">
        <v>0</v>
      </c>
      <c r="E286" s="7">
        <v>2E-3</v>
      </c>
      <c r="F286" s="7">
        <v>1.6919999999999997E-3</v>
      </c>
      <c r="G286" s="8">
        <v>1.8343556183846151E-2</v>
      </c>
      <c r="H286" s="7">
        <v>7.9118425118396077E-3</v>
      </c>
      <c r="I286" s="7">
        <v>0</v>
      </c>
      <c r="J286" s="8">
        <v>2E-3</v>
      </c>
      <c r="K286" s="7">
        <v>1.6199999999999999E-3</v>
      </c>
      <c r="L286" s="8">
        <v>1.1531842511839608E-2</v>
      </c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</row>
    <row r="287" spans="1:27" ht="14.45" customHeight="1" x14ac:dyDescent="0.25">
      <c r="A287" s="6" t="s">
        <v>37</v>
      </c>
      <c r="B287" s="13">
        <v>43187</v>
      </c>
      <c r="C287" s="7">
        <v>1.464876391954522E-2</v>
      </c>
      <c r="D287" s="7">
        <v>0</v>
      </c>
      <c r="E287" s="7">
        <v>2E-3</v>
      </c>
      <c r="F287" s="7">
        <v>1.6919999999999997E-3</v>
      </c>
      <c r="G287" s="8">
        <v>1.8340763919545221E-2</v>
      </c>
      <c r="H287" s="7">
        <v>7.9097411784299059E-3</v>
      </c>
      <c r="I287" s="7">
        <v>0</v>
      </c>
      <c r="J287" s="8">
        <v>2E-3</v>
      </c>
      <c r="K287" s="7">
        <v>1.6199999999999999E-3</v>
      </c>
      <c r="L287" s="8">
        <v>1.1529741178429906E-2</v>
      </c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  <c r="AA287" s="14"/>
    </row>
    <row r="288" spans="1:27" ht="14.45" customHeight="1" x14ac:dyDescent="0.25">
      <c r="A288" s="6" t="s">
        <v>37</v>
      </c>
      <c r="B288" s="13">
        <v>43188</v>
      </c>
      <c r="C288" s="7">
        <v>1.4643556038884759E-2</v>
      </c>
      <c r="D288" s="7">
        <v>0</v>
      </c>
      <c r="E288" s="7">
        <v>2E-3</v>
      </c>
      <c r="F288" s="7">
        <v>1.6919999999999997E-3</v>
      </c>
      <c r="G288" s="8">
        <v>1.8335556038884759E-2</v>
      </c>
      <c r="H288" s="7">
        <v>7.9053194306799267E-3</v>
      </c>
      <c r="I288" s="7">
        <v>0</v>
      </c>
      <c r="J288" s="8">
        <v>2E-3</v>
      </c>
      <c r="K288" s="7">
        <v>1.6199999999999999E-3</v>
      </c>
      <c r="L288" s="8">
        <v>1.1525319430679927E-2</v>
      </c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</row>
    <row r="289" spans="1:27" ht="14.45" customHeight="1" x14ac:dyDescent="0.25">
      <c r="A289" s="6" t="s">
        <v>37</v>
      </c>
      <c r="B289" s="13">
        <v>43189</v>
      </c>
      <c r="C289" s="7">
        <v>1.4643556038884759E-2</v>
      </c>
      <c r="D289" s="7">
        <v>0</v>
      </c>
      <c r="E289" s="7">
        <v>2E-3</v>
      </c>
      <c r="F289" s="7">
        <v>1.6919999999999997E-3</v>
      </c>
      <c r="G289" s="8">
        <v>1.8335556038884759E-2</v>
      </c>
      <c r="H289" s="7">
        <v>7.9053194306799267E-3</v>
      </c>
      <c r="I289" s="7">
        <v>0</v>
      </c>
      <c r="J289" s="8">
        <v>2E-3</v>
      </c>
      <c r="K289" s="7">
        <v>1.6199999999999999E-3</v>
      </c>
      <c r="L289" s="8">
        <v>1.1525319430679927E-2</v>
      </c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</row>
    <row r="290" spans="1:27" ht="14.45" customHeight="1" x14ac:dyDescent="0.25">
      <c r="A290" s="6" t="s">
        <v>37</v>
      </c>
      <c r="B290" s="13">
        <v>43190</v>
      </c>
      <c r="C290" s="7">
        <v>1.4643556038884759E-2</v>
      </c>
      <c r="D290" s="7">
        <v>0</v>
      </c>
      <c r="E290" s="7">
        <v>2E-3</v>
      </c>
      <c r="F290" s="7">
        <v>1.6919999999999997E-3</v>
      </c>
      <c r="G290" s="8">
        <v>1.8335556038884759E-2</v>
      </c>
      <c r="H290" s="7">
        <v>7.9053194306799267E-3</v>
      </c>
      <c r="I290" s="7">
        <v>0</v>
      </c>
      <c r="J290" s="8">
        <v>2E-3</v>
      </c>
      <c r="K290" s="7">
        <v>1.6199999999999999E-3</v>
      </c>
      <c r="L290" s="8">
        <v>1.1525319430679927E-2</v>
      </c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  <c r="AA290" s="14"/>
    </row>
    <row r="291" spans="1:27" ht="14.45" customHeight="1" x14ac:dyDescent="0.25">
      <c r="A291" s="6" t="s">
        <v>32</v>
      </c>
      <c r="B291" s="13">
        <v>43160</v>
      </c>
      <c r="C291" s="7">
        <v>1.6026000000000006E-2</v>
      </c>
      <c r="D291" s="7">
        <v>0</v>
      </c>
      <c r="E291" s="7">
        <v>0</v>
      </c>
      <c r="F291" s="7">
        <v>1.6740000000000001E-3</v>
      </c>
      <c r="G291" s="8">
        <v>1.7700000000000007E-2</v>
      </c>
      <c r="H291" s="7">
        <v>8.1534184146969807E-3</v>
      </c>
      <c r="I291" s="7">
        <v>0</v>
      </c>
      <c r="J291" s="8">
        <f>+E291</f>
        <v>0</v>
      </c>
      <c r="K291" s="7">
        <v>1.3320000000000001E-3</v>
      </c>
      <c r="L291" s="8">
        <v>9.4854184146969805E-3</v>
      </c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  <c r="AA291" s="14"/>
    </row>
    <row r="292" spans="1:27" ht="14.45" customHeight="1" x14ac:dyDescent="0.25">
      <c r="A292" s="6" t="s">
        <v>32</v>
      </c>
      <c r="B292" s="13">
        <v>43161</v>
      </c>
      <c r="C292" s="7">
        <v>1.6025999999999999E-2</v>
      </c>
      <c r="D292" s="7">
        <v>0</v>
      </c>
      <c r="E292" s="7">
        <v>0</v>
      </c>
      <c r="F292" s="7">
        <v>1.6740000000000001E-3</v>
      </c>
      <c r="G292" s="8">
        <v>1.77E-2</v>
      </c>
      <c r="H292" s="7">
        <v>8.1534337413152209E-3</v>
      </c>
      <c r="I292" s="7">
        <v>0</v>
      </c>
      <c r="J292" s="8">
        <v>0</v>
      </c>
      <c r="K292" s="7">
        <v>1.3320000000000001E-3</v>
      </c>
      <c r="L292" s="8">
        <v>9.4854337413152207E-3</v>
      </c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  <c r="AA292" s="14"/>
    </row>
    <row r="293" spans="1:27" ht="14.45" customHeight="1" x14ac:dyDescent="0.25">
      <c r="A293" s="6" t="s">
        <v>32</v>
      </c>
      <c r="B293" s="13">
        <v>43162</v>
      </c>
      <c r="C293" s="7">
        <v>1.6025999999999999E-2</v>
      </c>
      <c r="D293" s="7">
        <v>0</v>
      </c>
      <c r="E293" s="7">
        <v>0</v>
      </c>
      <c r="F293" s="7">
        <v>1.6740000000000001E-3</v>
      </c>
      <c r="G293" s="8">
        <v>1.77E-2</v>
      </c>
      <c r="H293" s="7">
        <v>8.1534337413152209E-3</v>
      </c>
      <c r="I293" s="7">
        <v>0</v>
      </c>
      <c r="J293" s="8">
        <v>0</v>
      </c>
      <c r="K293" s="7">
        <v>1.3320000000000001E-3</v>
      </c>
      <c r="L293" s="8">
        <v>9.4854337413152207E-3</v>
      </c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  <c r="AA293" s="14"/>
    </row>
    <row r="294" spans="1:27" ht="14.45" customHeight="1" x14ac:dyDescent="0.25">
      <c r="A294" s="6" t="s">
        <v>32</v>
      </c>
      <c r="B294" s="13">
        <v>43163</v>
      </c>
      <c r="C294" s="7">
        <v>1.6025999999999999E-2</v>
      </c>
      <c r="D294" s="7">
        <v>0</v>
      </c>
      <c r="E294" s="7">
        <v>0</v>
      </c>
      <c r="F294" s="7">
        <v>1.6740000000000001E-3</v>
      </c>
      <c r="G294" s="8">
        <v>1.77E-2</v>
      </c>
      <c r="H294" s="7">
        <v>8.1534337413152209E-3</v>
      </c>
      <c r="I294" s="7">
        <v>0</v>
      </c>
      <c r="J294" s="8">
        <v>0</v>
      </c>
      <c r="K294" s="7">
        <v>1.3320000000000001E-3</v>
      </c>
      <c r="L294" s="8">
        <v>9.4854337413152207E-3</v>
      </c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  <c r="AA294" s="14"/>
    </row>
    <row r="295" spans="1:27" ht="14.45" customHeight="1" x14ac:dyDescent="0.25">
      <c r="A295" s="6" t="s">
        <v>32</v>
      </c>
      <c r="B295" s="13">
        <v>43164</v>
      </c>
      <c r="C295" s="7">
        <v>1.6025999999999999E-2</v>
      </c>
      <c r="D295" s="7">
        <v>0</v>
      </c>
      <c r="E295" s="7">
        <v>0</v>
      </c>
      <c r="F295" s="7">
        <v>1.6740000000000001E-3</v>
      </c>
      <c r="G295" s="8">
        <v>1.77E-2</v>
      </c>
      <c r="H295" s="7">
        <v>8.1534337413152209E-3</v>
      </c>
      <c r="I295" s="7">
        <v>0</v>
      </c>
      <c r="J295" s="8">
        <v>0</v>
      </c>
      <c r="K295" s="7">
        <v>1.3320000000000001E-3</v>
      </c>
      <c r="L295" s="8">
        <v>9.4854337413152207E-3</v>
      </c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  <c r="AA295" s="14"/>
    </row>
    <row r="296" spans="1:27" ht="14.45" customHeight="1" x14ac:dyDescent="0.25">
      <c r="A296" s="6" t="s">
        <v>32</v>
      </c>
      <c r="B296" s="13">
        <v>43165</v>
      </c>
      <c r="C296" s="7">
        <v>1.6025999999999999E-2</v>
      </c>
      <c r="D296" s="7">
        <v>0</v>
      </c>
      <c r="E296" s="7">
        <v>0</v>
      </c>
      <c r="F296" s="7">
        <v>1.6740000000000001E-3</v>
      </c>
      <c r="G296" s="8">
        <v>1.77E-2</v>
      </c>
      <c r="H296" s="7">
        <v>8.1534313269489601E-3</v>
      </c>
      <c r="I296" s="7">
        <v>0</v>
      </c>
      <c r="J296" s="8">
        <v>0</v>
      </c>
      <c r="K296" s="7">
        <v>1.3320000000000001E-3</v>
      </c>
      <c r="L296" s="8">
        <v>9.48543132694896E-3</v>
      </c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  <c r="AA296" s="14"/>
    </row>
    <row r="297" spans="1:27" ht="14.45" customHeight="1" x14ac:dyDescent="0.25">
      <c r="A297" s="6" t="s">
        <v>32</v>
      </c>
      <c r="B297" s="13">
        <v>43166</v>
      </c>
      <c r="C297" s="7">
        <v>1.6025999999999999E-2</v>
      </c>
      <c r="D297" s="7">
        <v>0</v>
      </c>
      <c r="E297" s="7">
        <v>0</v>
      </c>
      <c r="F297" s="7">
        <v>1.6740000000000001E-3</v>
      </c>
      <c r="G297" s="8">
        <v>1.77E-2</v>
      </c>
      <c r="H297" s="7">
        <v>8.1534426777350229E-3</v>
      </c>
      <c r="I297" s="7">
        <v>0</v>
      </c>
      <c r="J297" s="8">
        <v>0</v>
      </c>
      <c r="K297" s="7">
        <v>1.3320000000000001E-3</v>
      </c>
      <c r="L297" s="8">
        <v>9.4854426777350228E-3</v>
      </c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</row>
    <row r="298" spans="1:27" ht="14.45" customHeight="1" x14ac:dyDescent="0.25">
      <c r="A298" s="6" t="s">
        <v>32</v>
      </c>
      <c r="B298" s="13">
        <v>43167</v>
      </c>
      <c r="C298" s="7">
        <v>1.6025999999999999E-2</v>
      </c>
      <c r="D298" s="7">
        <v>0</v>
      </c>
      <c r="E298" s="7">
        <v>0</v>
      </c>
      <c r="F298" s="7">
        <v>1.6740000000000001E-3</v>
      </c>
      <c r="G298" s="8">
        <v>1.77E-2</v>
      </c>
      <c r="H298" s="7">
        <v>8.1534357113514574E-3</v>
      </c>
      <c r="I298" s="7">
        <v>0</v>
      </c>
      <c r="J298" s="8">
        <v>0</v>
      </c>
      <c r="K298" s="7">
        <v>1.3320000000000001E-3</v>
      </c>
      <c r="L298" s="8">
        <v>9.4854357113514573E-3</v>
      </c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  <c r="AA298" s="14"/>
    </row>
    <row r="299" spans="1:27" ht="14.45" customHeight="1" x14ac:dyDescent="0.25">
      <c r="A299" s="6" t="s">
        <v>32</v>
      </c>
      <c r="B299" s="13">
        <v>43168</v>
      </c>
      <c r="C299" s="7">
        <v>1.6025999999999999E-2</v>
      </c>
      <c r="D299" s="7">
        <v>0</v>
      </c>
      <c r="E299" s="7">
        <v>0</v>
      </c>
      <c r="F299" s="7">
        <v>1.6740000000000001E-3</v>
      </c>
      <c r="G299" s="8">
        <v>1.77E-2</v>
      </c>
      <c r="H299" s="7">
        <v>8.153430039930144E-3</v>
      </c>
      <c r="I299" s="7">
        <v>0</v>
      </c>
      <c r="J299" s="8">
        <v>0</v>
      </c>
      <c r="K299" s="7">
        <v>1.3320000000000001E-3</v>
      </c>
      <c r="L299" s="8">
        <v>9.4854300399301438E-3</v>
      </c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  <c r="AA299" s="14"/>
    </row>
    <row r="300" spans="1:27" ht="14.45" customHeight="1" x14ac:dyDescent="0.25">
      <c r="A300" s="6" t="s">
        <v>32</v>
      </c>
      <c r="B300" s="13">
        <v>43169</v>
      </c>
      <c r="C300" s="7">
        <v>1.6025999999999999E-2</v>
      </c>
      <c r="D300" s="7">
        <v>0</v>
      </c>
      <c r="E300" s="7">
        <v>0</v>
      </c>
      <c r="F300" s="7">
        <v>1.6740000000000001E-3</v>
      </c>
      <c r="G300" s="8">
        <v>1.77E-2</v>
      </c>
      <c r="H300" s="7">
        <v>8.1535164761287939E-3</v>
      </c>
      <c r="I300" s="7">
        <v>0</v>
      </c>
      <c r="J300" s="8">
        <v>0</v>
      </c>
      <c r="K300" s="7">
        <v>1.3320000000000001E-3</v>
      </c>
      <c r="L300" s="8">
        <v>9.4855164761287938E-3</v>
      </c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  <c r="AA300" s="14"/>
    </row>
    <row r="301" spans="1:27" ht="14.45" customHeight="1" x14ac:dyDescent="0.25">
      <c r="A301" s="6" t="s">
        <v>32</v>
      </c>
      <c r="B301" s="13">
        <v>43170</v>
      </c>
      <c r="C301" s="7">
        <v>1.6025999999999999E-2</v>
      </c>
      <c r="D301" s="7">
        <v>0</v>
      </c>
      <c r="E301" s="7">
        <v>0</v>
      </c>
      <c r="F301" s="7">
        <v>1.6740000000000001E-3</v>
      </c>
      <c r="G301" s="8">
        <v>1.77E-2</v>
      </c>
      <c r="H301" s="7">
        <v>8.1535164761287939E-3</v>
      </c>
      <c r="I301" s="7">
        <v>0</v>
      </c>
      <c r="J301" s="8">
        <v>0</v>
      </c>
      <c r="K301" s="7">
        <v>1.3320000000000001E-3</v>
      </c>
      <c r="L301" s="8">
        <v>9.4855164761287938E-3</v>
      </c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  <c r="AA301" s="14"/>
    </row>
    <row r="302" spans="1:27" ht="14.45" customHeight="1" x14ac:dyDescent="0.25">
      <c r="A302" s="6" t="s">
        <v>32</v>
      </c>
      <c r="B302" s="13">
        <v>43171</v>
      </c>
      <c r="C302" s="7">
        <v>1.6025999999999999E-2</v>
      </c>
      <c r="D302" s="7">
        <v>0</v>
      </c>
      <c r="E302" s="7">
        <v>0</v>
      </c>
      <c r="F302" s="7">
        <v>1.6740000000000001E-3</v>
      </c>
      <c r="G302" s="8">
        <v>1.77E-2</v>
      </c>
      <c r="H302" s="7">
        <v>8.1535164761287939E-3</v>
      </c>
      <c r="I302" s="7">
        <v>0</v>
      </c>
      <c r="J302" s="8">
        <v>0</v>
      </c>
      <c r="K302" s="7">
        <v>1.3320000000000001E-3</v>
      </c>
      <c r="L302" s="8">
        <v>9.4855164761287938E-3</v>
      </c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  <c r="AA302" s="14"/>
    </row>
    <row r="303" spans="1:27" ht="14.45" customHeight="1" x14ac:dyDescent="0.25">
      <c r="A303" s="6" t="s">
        <v>32</v>
      </c>
      <c r="B303" s="13">
        <v>43172</v>
      </c>
      <c r="C303" s="7">
        <v>1.6025999999999999E-2</v>
      </c>
      <c r="D303" s="7">
        <v>0</v>
      </c>
      <c r="E303" s="7">
        <v>0</v>
      </c>
      <c r="F303" s="7">
        <v>1.6740000000000001E-3</v>
      </c>
      <c r="G303" s="8">
        <v>1.77E-2</v>
      </c>
      <c r="H303" s="7">
        <v>8.153513332788534E-3</v>
      </c>
      <c r="I303" s="7">
        <v>0</v>
      </c>
      <c r="J303" s="8">
        <v>0</v>
      </c>
      <c r="K303" s="7">
        <v>1.3320000000000001E-3</v>
      </c>
      <c r="L303" s="8">
        <v>9.4855133327885338E-3</v>
      </c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  <c r="AA303" s="14"/>
    </row>
    <row r="304" spans="1:27" ht="14.45" customHeight="1" x14ac:dyDescent="0.25">
      <c r="A304" s="6" t="s">
        <v>32</v>
      </c>
      <c r="B304" s="13">
        <v>43173</v>
      </c>
      <c r="C304" s="7">
        <v>1.6025999999999999E-2</v>
      </c>
      <c r="D304" s="7">
        <v>0</v>
      </c>
      <c r="E304" s="7">
        <v>0</v>
      </c>
      <c r="F304" s="7">
        <v>1.6740000000000001E-3</v>
      </c>
      <c r="G304" s="8">
        <v>1.77E-2</v>
      </c>
      <c r="H304" s="7">
        <v>8.1535108627265318E-3</v>
      </c>
      <c r="I304" s="7">
        <v>0</v>
      </c>
      <c r="J304" s="8">
        <v>0</v>
      </c>
      <c r="K304" s="7">
        <v>1.3320000000000001E-3</v>
      </c>
      <c r="L304" s="8">
        <v>9.4855108627265317E-3</v>
      </c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  <c r="AA304" s="14"/>
    </row>
    <row r="305" spans="1:27" ht="14.45" customHeight="1" x14ac:dyDescent="0.25">
      <c r="A305" s="6" t="s">
        <v>32</v>
      </c>
      <c r="B305" s="13">
        <v>43174</v>
      </c>
      <c r="C305" s="7">
        <v>1.6025999999999999E-2</v>
      </c>
      <c r="D305" s="7">
        <v>0</v>
      </c>
      <c r="E305" s="7">
        <v>0</v>
      </c>
      <c r="F305" s="7">
        <v>1.6740000000000001E-3</v>
      </c>
      <c r="G305" s="8">
        <v>1.77E-2</v>
      </c>
      <c r="H305" s="7">
        <v>8.1535200417977328E-3</v>
      </c>
      <c r="I305" s="7">
        <v>0</v>
      </c>
      <c r="J305" s="8">
        <v>0</v>
      </c>
      <c r="K305" s="7">
        <v>1.3320000000000001E-3</v>
      </c>
      <c r="L305" s="8">
        <v>9.4855200417977327E-3</v>
      </c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</row>
    <row r="306" spans="1:27" ht="14.45" customHeight="1" x14ac:dyDescent="0.25">
      <c r="A306" s="6" t="s">
        <v>32</v>
      </c>
      <c r="B306" s="13">
        <v>43175</v>
      </c>
      <c r="C306" s="7">
        <v>1.6025999999999999E-2</v>
      </c>
      <c r="D306" s="7">
        <v>0</v>
      </c>
      <c r="E306" s="7">
        <v>0</v>
      </c>
      <c r="F306" s="7">
        <v>1.6740000000000001E-3</v>
      </c>
      <c r="G306" s="8">
        <v>1.77E-2</v>
      </c>
      <c r="H306" s="7">
        <v>8.1535343525875256E-3</v>
      </c>
      <c r="I306" s="7">
        <v>0</v>
      </c>
      <c r="J306" s="8">
        <v>0</v>
      </c>
      <c r="K306" s="7">
        <v>1.3320000000000001E-3</v>
      </c>
      <c r="L306" s="8">
        <v>9.4855343525875255E-3</v>
      </c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  <c r="AA306" s="14"/>
    </row>
    <row r="307" spans="1:27" ht="14.45" customHeight="1" x14ac:dyDescent="0.25">
      <c r="A307" s="6" t="s">
        <v>32</v>
      </c>
      <c r="B307" s="13">
        <v>43176</v>
      </c>
      <c r="C307" s="7">
        <v>1.6025999999999999E-2</v>
      </c>
      <c r="D307" s="7">
        <v>0</v>
      </c>
      <c r="E307" s="7">
        <v>0</v>
      </c>
      <c r="F307" s="7">
        <v>1.6740000000000001E-3</v>
      </c>
      <c r="G307" s="8">
        <v>1.77E-2</v>
      </c>
      <c r="H307" s="7">
        <v>8.1535569189530813E-3</v>
      </c>
      <c r="I307" s="7">
        <v>0</v>
      </c>
      <c r="J307" s="8">
        <v>0</v>
      </c>
      <c r="K307" s="7">
        <v>1.3320000000000001E-3</v>
      </c>
      <c r="L307" s="8">
        <v>9.4855569189530812E-3</v>
      </c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  <c r="AA307" s="14"/>
    </row>
    <row r="308" spans="1:27" ht="14.45" customHeight="1" x14ac:dyDescent="0.25">
      <c r="A308" s="6" t="s">
        <v>32</v>
      </c>
      <c r="B308" s="13">
        <v>43177</v>
      </c>
      <c r="C308" s="7">
        <v>1.6025999999999999E-2</v>
      </c>
      <c r="D308" s="7">
        <v>0</v>
      </c>
      <c r="E308" s="7">
        <v>0</v>
      </c>
      <c r="F308" s="7">
        <v>1.6740000000000001E-3</v>
      </c>
      <c r="G308" s="8">
        <v>1.77E-2</v>
      </c>
      <c r="H308" s="7">
        <v>8.1535569189530813E-3</v>
      </c>
      <c r="I308" s="7">
        <v>0</v>
      </c>
      <c r="J308" s="8">
        <v>0</v>
      </c>
      <c r="K308" s="7">
        <v>1.3320000000000001E-3</v>
      </c>
      <c r="L308" s="8">
        <v>9.4855569189530812E-3</v>
      </c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  <c r="AA308" s="14"/>
    </row>
    <row r="309" spans="1:27" ht="14.45" customHeight="1" x14ac:dyDescent="0.25">
      <c r="A309" s="6" t="s">
        <v>32</v>
      </c>
      <c r="B309" s="13">
        <v>43178</v>
      </c>
      <c r="C309" s="7">
        <v>1.6025999999999999E-2</v>
      </c>
      <c r="D309" s="7">
        <v>0</v>
      </c>
      <c r="E309" s="7">
        <v>0</v>
      </c>
      <c r="F309" s="7">
        <v>1.6740000000000001E-3</v>
      </c>
      <c r="G309" s="8">
        <v>1.77E-2</v>
      </c>
      <c r="H309" s="7">
        <v>8.1535569189530813E-3</v>
      </c>
      <c r="I309" s="7">
        <v>0</v>
      </c>
      <c r="J309" s="8">
        <v>0</v>
      </c>
      <c r="K309" s="7">
        <v>1.3320000000000001E-3</v>
      </c>
      <c r="L309" s="8">
        <v>9.4855569189530812E-3</v>
      </c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  <c r="AA309" s="14"/>
    </row>
    <row r="310" spans="1:27" ht="14.45" customHeight="1" x14ac:dyDescent="0.25">
      <c r="A310" s="6" t="s">
        <v>32</v>
      </c>
      <c r="B310" s="13">
        <v>43179</v>
      </c>
      <c r="C310" s="7">
        <v>1.6025999999999999E-2</v>
      </c>
      <c r="D310" s="7">
        <v>0</v>
      </c>
      <c r="E310" s="7">
        <v>0</v>
      </c>
      <c r="F310" s="7">
        <v>1.6740000000000001E-3</v>
      </c>
      <c r="G310" s="8">
        <v>1.77E-2</v>
      </c>
      <c r="H310" s="7">
        <v>8.1535638704361719E-3</v>
      </c>
      <c r="I310" s="7">
        <v>0</v>
      </c>
      <c r="J310" s="8">
        <v>0</v>
      </c>
      <c r="K310" s="7">
        <v>1.3320000000000001E-3</v>
      </c>
      <c r="L310" s="8">
        <v>9.4855638704361717E-3</v>
      </c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  <c r="AA310" s="14"/>
    </row>
    <row r="311" spans="1:27" ht="14.45" customHeight="1" x14ac:dyDescent="0.25">
      <c r="A311" s="6" t="s">
        <v>32</v>
      </c>
      <c r="B311" s="13">
        <v>43180</v>
      </c>
      <c r="C311" s="7">
        <v>1.6025999999999999E-2</v>
      </c>
      <c r="D311" s="7">
        <v>0</v>
      </c>
      <c r="E311" s="7">
        <v>0</v>
      </c>
      <c r="F311" s="7">
        <v>1.6740000000000001E-3</v>
      </c>
      <c r="G311" s="8">
        <v>1.77E-2</v>
      </c>
      <c r="H311" s="7">
        <v>8.1535712609728979E-3</v>
      </c>
      <c r="I311" s="7">
        <v>0</v>
      </c>
      <c r="J311" s="8">
        <v>0</v>
      </c>
      <c r="K311" s="7">
        <v>1.3320000000000001E-3</v>
      </c>
      <c r="L311" s="8">
        <v>9.4855712609728977E-3</v>
      </c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  <c r="AA311" s="14"/>
    </row>
    <row r="312" spans="1:27" ht="14.45" customHeight="1" x14ac:dyDescent="0.25">
      <c r="A312" s="6" t="s">
        <v>32</v>
      </c>
      <c r="B312" s="13">
        <v>43181</v>
      </c>
      <c r="C312" s="7">
        <v>1.6025999999999999E-2</v>
      </c>
      <c r="D312" s="7">
        <v>0</v>
      </c>
      <c r="E312" s="7">
        <v>0</v>
      </c>
      <c r="F312" s="7">
        <v>1.6740000000000001E-3</v>
      </c>
      <c r="G312" s="8">
        <v>1.77E-2</v>
      </c>
      <c r="H312" s="7">
        <v>8.1537694201703152E-3</v>
      </c>
      <c r="I312" s="7">
        <v>0</v>
      </c>
      <c r="J312" s="8">
        <v>0</v>
      </c>
      <c r="K312" s="7">
        <v>1.3320000000000001E-3</v>
      </c>
      <c r="L312" s="8">
        <v>9.485769420170315E-3</v>
      </c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</row>
    <row r="313" spans="1:27" ht="14.45" customHeight="1" x14ac:dyDescent="0.25">
      <c r="A313" s="6" t="s">
        <v>32</v>
      </c>
      <c r="B313" s="13">
        <v>43182</v>
      </c>
      <c r="C313" s="7">
        <v>1.6025999999999999E-2</v>
      </c>
      <c r="D313" s="7">
        <v>0</v>
      </c>
      <c r="E313" s="7">
        <v>0</v>
      </c>
      <c r="F313" s="7">
        <v>1.6740000000000001E-3</v>
      </c>
      <c r="G313" s="8">
        <v>1.77E-2</v>
      </c>
      <c r="H313" s="7">
        <v>8.1537916914396092E-3</v>
      </c>
      <c r="I313" s="7">
        <v>0</v>
      </c>
      <c r="J313" s="8">
        <v>0</v>
      </c>
      <c r="K313" s="7">
        <v>1.3320000000000001E-3</v>
      </c>
      <c r="L313" s="8">
        <v>9.4857916914396091E-3</v>
      </c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  <c r="AA313" s="14"/>
    </row>
    <row r="314" spans="1:27" ht="14.45" customHeight="1" x14ac:dyDescent="0.25">
      <c r="A314" s="6" t="s">
        <v>32</v>
      </c>
      <c r="B314" s="13">
        <v>43183</v>
      </c>
      <c r="C314" s="7">
        <v>1.6025999999999999E-2</v>
      </c>
      <c r="D314" s="7">
        <v>0</v>
      </c>
      <c r="E314" s="7">
        <v>0</v>
      </c>
      <c r="F314" s="7">
        <v>1.6740000000000001E-3</v>
      </c>
      <c r="G314" s="8">
        <v>1.77E-2</v>
      </c>
      <c r="H314" s="7">
        <v>8.1538015418413119E-3</v>
      </c>
      <c r="I314" s="7">
        <v>0</v>
      </c>
      <c r="J314" s="8">
        <v>0</v>
      </c>
      <c r="K314" s="7">
        <v>1.3320000000000001E-3</v>
      </c>
      <c r="L314" s="8">
        <v>9.4858015418413117E-3</v>
      </c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  <c r="AA314" s="14"/>
    </row>
    <row r="315" spans="1:27" ht="14.45" customHeight="1" x14ac:dyDescent="0.25">
      <c r="A315" s="6" t="s">
        <v>32</v>
      </c>
      <c r="B315" s="13">
        <v>43184</v>
      </c>
      <c r="C315" s="7">
        <v>1.6025999999999999E-2</v>
      </c>
      <c r="D315" s="7">
        <v>0</v>
      </c>
      <c r="E315" s="7">
        <v>0</v>
      </c>
      <c r="F315" s="7">
        <v>1.6740000000000001E-3</v>
      </c>
      <c r="G315" s="8">
        <v>1.77E-2</v>
      </c>
      <c r="H315" s="7">
        <v>8.1538015418413119E-3</v>
      </c>
      <c r="I315" s="7">
        <v>0</v>
      </c>
      <c r="J315" s="8">
        <v>0</v>
      </c>
      <c r="K315" s="7">
        <v>1.3320000000000001E-3</v>
      </c>
      <c r="L315" s="8">
        <v>9.4858015418413117E-3</v>
      </c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  <c r="AA315" s="14"/>
    </row>
    <row r="316" spans="1:27" ht="14.45" customHeight="1" x14ac:dyDescent="0.25">
      <c r="A316" s="6" t="s">
        <v>32</v>
      </c>
      <c r="B316" s="13">
        <v>43185</v>
      </c>
      <c r="C316" s="7">
        <v>1.6025999999999999E-2</v>
      </c>
      <c r="D316" s="7">
        <v>0</v>
      </c>
      <c r="E316" s="7">
        <v>0</v>
      </c>
      <c r="F316" s="7">
        <v>1.6740000000000001E-3</v>
      </c>
      <c r="G316" s="8">
        <v>1.77E-2</v>
      </c>
      <c r="H316" s="7">
        <v>8.1538015418413119E-3</v>
      </c>
      <c r="I316" s="7">
        <v>0</v>
      </c>
      <c r="J316" s="8">
        <v>0</v>
      </c>
      <c r="K316" s="7">
        <v>1.3320000000000001E-3</v>
      </c>
      <c r="L316" s="8">
        <v>9.4858015418413117E-3</v>
      </c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  <c r="AA316" s="14"/>
    </row>
    <row r="317" spans="1:27" ht="14.45" customHeight="1" x14ac:dyDescent="0.25">
      <c r="A317" s="6" t="s">
        <v>32</v>
      </c>
      <c r="B317" s="13">
        <v>43186</v>
      </c>
      <c r="C317" s="7">
        <v>1.6025999999999999E-2</v>
      </c>
      <c r="D317" s="7">
        <v>0</v>
      </c>
      <c r="E317" s="7">
        <v>0</v>
      </c>
      <c r="F317" s="7">
        <v>1.6740000000000001E-3</v>
      </c>
      <c r="G317" s="8">
        <v>1.77E-2</v>
      </c>
      <c r="H317" s="7">
        <v>8.1538583935725044E-3</v>
      </c>
      <c r="I317" s="7">
        <v>0</v>
      </c>
      <c r="J317" s="8">
        <v>0</v>
      </c>
      <c r="K317" s="7">
        <v>1.3320000000000001E-3</v>
      </c>
      <c r="L317" s="8">
        <v>9.4858583935725042E-3</v>
      </c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</row>
    <row r="318" spans="1:27" ht="14.45" customHeight="1" x14ac:dyDescent="0.25">
      <c r="A318" s="6" t="s">
        <v>32</v>
      </c>
      <c r="B318" s="13">
        <v>43187</v>
      </c>
      <c r="C318" s="7">
        <v>1.6025999999999999E-2</v>
      </c>
      <c r="D318" s="7">
        <v>0</v>
      </c>
      <c r="E318" s="7">
        <v>0</v>
      </c>
      <c r="F318" s="7">
        <v>1.6740000000000001E-3</v>
      </c>
      <c r="G318" s="8">
        <v>1.77E-2</v>
      </c>
      <c r="H318" s="7">
        <v>8.1553928266668782E-3</v>
      </c>
      <c r="I318" s="7">
        <v>0</v>
      </c>
      <c r="J318" s="8">
        <v>0</v>
      </c>
      <c r="K318" s="7">
        <v>1.3320000000000001E-3</v>
      </c>
      <c r="L318" s="8">
        <v>9.4873928266668781E-3</v>
      </c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  <c r="AA318" s="14"/>
    </row>
    <row r="319" spans="1:27" ht="14.45" customHeight="1" x14ac:dyDescent="0.25">
      <c r="A319" s="6" t="s">
        <v>32</v>
      </c>
      <c r="B319" s="13">
        <v>43188</v>
      </c>
      <c r="C319" s="7">
        <v>1.6025999999999999E-2</v>
      </c>
      <c r="D319" s="7">
        <v>0</v>
      </c>
      <c r="E319" s="7">
        <v>0</v>
      </c>
      <c r="F319" s="7">
        <v>1.6740000000000001E-3</v>
      </c>
      <c r="G319" s="8">
        <v>1.77E-2</v>
      </c>
      <c r="H319" s="7">
        <v>8.1577195751492085E-3</v>
      </c>
      <c r="I319" s="7">
        <v>0</v>
      </c>
      <c r="J319" s="8">
        <v>0</v>
      </c>
      <c r="K319" s="7">
        <v>1.3320000000000001E-3</v>
      </c>
      <c r="L319" s="8">
        <v>9.4897195751492084E-3</v>
      </c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  <c r="AA319" s="14"/>
    </row>
    <row r="320" spans="1:27" ht="14.45" customHeight="1" x14ac:dyDescent="0.25">
      <c r="A320" s="6" t="s">
        <v>32</v>
      </c>
      <c r="B320" s="13">
        <v>43189</v>
      </c>
      <c r="C320" s="7">
        <v>1.6025999999999999E-2</v>
      </c>
      <c r="D320" s="7">
        <v>0</v>
      </c>
      <c r="E320" s="7">
        <v>0</v>
      </c>
      <c r="F320" s="7">
        <v>1.6740000000000001E-3</v>
      </c>
      <c r="G320" s="8">
        <v>1.77E-2</v>
      </c>
      <c r="H320" s="7">
        <v>8.1577195751492085E-3</v>
      </c>
      <c r="I320" s="7">
        <v>0</v>
      </c>
      <c r="J320" s="8">
        <v>0</v>
      </c>
      <c r="K320" s="7">
        <v>1.3320000000000001E-3</v>
      </c>
      <c r="L320" s="8">
        <v>9.4897195751492084E-3</v>
      </c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  <c r="AA320" s="14"/>
    </row>
    <row r="321" spans="1:27" ht="14.45" customHeight="1" x14ac:dyDescent="0.25">
      <c r="A321" s="6" t="s">
        <v>32</v>
      </c>
      <c r="B321" s="13">
        <v>43190</v>
      </c>
      <c r="C321" s="7">
        <v>1.6025999999999999E-2</v>
      </c>
      <c r="D321" s="7">
        <v>0</v>
      </c>
      <c r="E321" s="7">
        <v>0</v>
      </c>
      <c r="F321" s="7">
        <v>1.6740000000000001E-3</v>
      </c>
      <c r="G321" s="8">
        <v>1.77E-2</v>
      </c>
      <c r="H321" s="7">
        <v>8.1577195751492085E-3</v>
      </c>
      <c r="I321" s="7">
        <v>0</v>
      </c>
      <c r="J321" s="8">
        <v>0</v>
      </c>
      <c r="K321" s="7">
        <v>1.3320000000000001E-3</v>
      </c>
      <c r="L321" s="8">
        <v>9.4897195751492084E-3</v>
      </c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  <c r="AA321" s="14"/>
    </row>
    <row r="322" spans="1:27" ht="14.45" customHeight="1" x14ac:dyDescent="0.25">
      <c r="A322" s="6" t="s">
        <v>46</v>
      </c>
      <c r="B322" s="13">
        <v>43160</v>
      </c>
      <c r="C322" s="7">
        <v>2.5000000000000001E-2</v>
      </c>
      <c r="D322" s="7">
        <v>1.795907433359238E-3</v>
      </c>
      <c r="E322" s="7">
        <v>2E-3</v>
      </c>
      <c r="F322" s="7">
        <v>1.206E-3</v>
      </c>
      <c r="G322" s="8">
        <v>3.0001907433359239E-2</v>
      </c>
      <c r="H322" s="7">
        <v>1.5113882268037258E-2</v>
      </c>
      <c r="I322" s="7">
        <v>0</v>
      </c>
      <c r="J322" s="8">
        <f>+E322</f>
        <v>2E-3</v>
      </c>
      <c r="K322" s="7">
        <v>1.116E-3</v>
      </c>
      <c r="L322" s="8">
        <v>1.8229882268037255E-2</v>
      </c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  <c r="AA322" s="14"/>
    </row>
    <row r="323" spans="1:27" ht="14.45" customHeight="1" x14ac:dyDescent="0.25">
      <c r="A323" s="6" t="s">
        <v>46</v>
      </c>
      <c r="B323" s="13">
        <v>43161</v>
      </c>
      <c r="C323" s="7">
        <v>2.5000000000000001E-2</v>
      </c>
      <c r="D323" s="7">
        <v>1.795907433359238E-3</v>
      </c>
      <c r="E323" s="7">
        <v>2E-3</v>
      </c>
      <c r="F323" s="7">
        <v>1.206E-3</v>
      </c>
      <c r="G323" s="8">
        <v>3.0001907433359239E-2</v>
      </c>
      <c r="H323" s="7">
        <v>1.5113882268037258E-2</v>
      </c>
      <c r="I323" s="7">
        <v>0</v>
      </c>
      <c r="J323" s="8">
        <f>+E323</f>
        <v>2E-3</v>
      </c>
      <c r="K323" s="7">
        <v>1.116E-3</v>
      </c>
      <c r="L323" s="8">
        <v>1.8229882268037255E-2</v>
      </c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  <c r="AA323" s="14"/>
    </row>
    <row r="324" spans="1:27" ht="14.45" customHeight="1" x14ac:dyDescent="0.25">
      <c r="A324" s="6" t="s">
        <v>46</v>
      </c>
      <c r="B324" s="13">
        <v>43162</v>
      </c>
      <c r="C324" s="7">
        <v>2.5000000000000001E-2</v>
      </c>
      <c r="D324" s="7">
        <v>1.795907433359238E-3</v>
      </c>
      <c r="E324" s="7">
        <v>2E-3</v>
      </c>
      <c r="F324" s="7">
        <v>1.206E-3</v>
      </c>
      <c r="G324" s="8">
        <v>3.0001907433359239E-2</v>
      </c>
      <c r="H324" s="7">
        <v>1.5113882268037258E-2</v>
      </c>
      <c r="I324" s="7">
        <v>0</v>
      </c>
      <c r="J324" s="8">
        <f>+E324</f>
        <v>2E-3</v>
      </c>
      <c r="K324" s="7">
        <v>1.116E-3</v>
      </c>
      <c r="L324" s="8">
        <v>1.8229882268037255E-2</v>
      </c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  <c r="AA324" s="14"/>
    </row>
    <row r="325" spans="1:27" ht="14.45" customHeight="1" x14ac:dyDescent="0.25">
      <c r="A325" s="6" t="s">
        <v>46</v>
      </c>
      <c r="B325" s="13">
        <v>43163</v>
      </c>
      <c r="C325" s="7">
        <v>2.5000000000000001E-2</v>
      </c>
      <c r="D325" s="7">
        <v>1.795907433359238E-3</v>
      </c>
      <c r="E325" s="7">
        <v>2E-3</v>
      </c>
      <c r="F325" s="7">
        <v>1.206E-3</v>
      </c>
      <c r="G325" s="8">
        <v>3.0001907433359239E-2</v>
      </c>
      <c r="H325" s="7">
        <v>1.5113882268037258E-2</v>
      </c>
      <c r="I325" s="7">
        <v>0</v>
      </c>
      <c r="J325" s="8">
        <f>+E325</f>
        <v>2E-3</v>
      </c>
      <c r="K325" s="7">
        <v>1.116E-3</v>
      </c>
      <c r="L325" s="8">
        <v>1.8229882268037255E-2</v>
      </c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  <c r="AA325" s="14"/>
    </row>
    <row r="326" spans="1:27" ht="14.45" customHeight="1" x14ac:dyDescent="0.25">
      <c r="A326" s="6" t="s">
        <v>46</v>
      </c>
      <c r="B326" s="13">
        <v>43164</v>
      </c>
      <c r="C326" s="7">
        <v>2.5000000000000001E-2</v>
      </c>
      <c r="D326" s="7">
        <v>1.795907433359238E-3</v>
      </c>
      <c r="E326" s="7">
        <v>2E-3</v>
      </c>
      <c r="F326" s="7">
        <v>1.206E-3</v>
      </c>
      <c r="G326" s="8">
        <v>3.0001907433359239E-2</v>
      </c>
      <c r="H326" s="7">
        <v>1.5113882268037258E-2</v>
      </c>
      <c r="I326" s="7">
        <v>0</v>
      </c>
      <c r="J326" s="8">
        <f>+E326</f>
        <v>2E-3</v>
      </c>
      <c r="K326" s="7">
        <v>1.116E-3</v>
      </c>
      <c r="L326" s="8">
        <v>1.8229882268037255E-2</v>
      </c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  <c r="AA326" s="14"/>
    </row>
    <row r="327" spans="1:27" ht="14.45" customHeight="1" x14ac:dyDescent="0.25">
      <c r="A327" s="6" t="s">
        <v>46</v>
      </c>
      <c r="B327" s="13">
        <v>43165</v>
      </c>
      <c r="C327" s="7">
        <v>2.5000000000000001E-2</v>
      </c>
      <c r="D327" s="7">
        <v>1.0174078185161957E-3</v>
      </c>
      <c r="E327" s="7">
        <v>2E-3</v>
      </c>
      <c r="F327" s="7">
        <v>1.206E-3</v>
      </c>
      <c r="G327" s="8">
        <v>2.9223407818516199E-2</v>
      </c>
      <c r="H327" s="7">
        <v>1.5114159550809076E-2</v>
      </c>
      <c r="I327" s="7">
        <v>0</v>
      </c>
      <c r="J327" s="8">
        <v>2E-3</v>
      </c>
      <c r="K327" s="7">
        <v>1.116E-3</v>
      </c>
      <c r="L327" s="8">
        <v>1.8230159550809075E-2</v>
      </c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  <c r="AA327" s="14"/>
    </row>
    <row r="328" spans="1:27" ht="14.45" customHeight="1" x14ac:dyDescent="0.25">
      <c r="A328" s="6" t="s">
        <v>46</v>
      </c>
      <c r="B328" s="13">
        <v>43166</v>
      </c>
      <c r="C328" s="7">
        <v>2.4999999999999998E-2</v>
      </c>
      <c r="D328" s="7">
        <v>1.0897376873122411E-3</v>
      </c>
      <c r="E328" s="7">
        <v>2E-3</v>
      </c>
      <c r="F328" s="7">
        <v>1.17E-3</v>
      </c>
      <c r="G328" s="8">
        <v>2.9259737687312239E-2</v>
      </c>
      <c r="H328" s="7">
        <v>1.5114473658476497E-2</v>
      </c>
      <c r="I328" s="7">
        <v>0</v>
      </c>
      <c r="J328" s="8">
        <v>2E-3</v>
      </c>
      <c r="K328" s="7">
        <v>1.08E-3</v>
      </c>
      <c r="L328" s="8">
        <v>1.8194473658476498E-2</v>
      </c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  <c r="AA328" s="14"/>
    </row>
    <row r="329" spans="1:27" ht="14.45" customHeight="1" x14ac:dyDescent="0.25">
      <c r="A329" s="6" t="s">
        <v>46</v>
      </c>
      <c r="B329" s="13">
        <v>43167</v>
      </c>
      <c r="C329" s="7">
        <v>2.4999999999999998E-2</v>
      </c>
      <c r="D329" s="7">
        <v>1.5276569238951055E-3</v>
      </c>
      <c r="E329" s="7">
        <v>2E-3</v>
      </c>
      <c r="F329" s="7">
        <v>1.17E-3</v>
      </c>
      <c r="G329" s="8">
        <v>2.9697656923895106E-2</v>
      </c>
      <c r="H329" s="7">
        <v>1.5115579033491965E-2</v>
      </c>
      <c r="I329" s="7">
        <v>0</v>
      </c>
      <c r="J329" s="8">
        <v>2E-3</v>
      </c>
      <c r="K329" s="7">
        <v>1.08E-3</v>
      </c>
      <c r="L329" s="8">
        <v>1.8195579033491966E-2</v>
      </c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  <c r="AA329" s="14"/>
    </row>
    <row r="330" spans="1:27" ht="14.45" customHeight="1" x14ac:dyDescent="0.25">
      <c r="A330" s="6" t="s">
        <v>46</v>
      </c>
      <c r="B330" s="13">
        <v>43168</v>
      </c>
      <c r="C330" s="7">
        <v>2.4999999999999998E-2</v>
      </c>
      <c r="D330" s="7">
        <v>1.053982409616019E-3</v>
      </c>
      <c r="E330" s="7">
        <v>2E-3</v>
      </c>
      <c r="F330" s="7">
        <v>1.17E-3</v>
      </c>
      <c r="G330" s="8">
        <v>2.9223982409616021E-2</v>
      </c>
      <c r="H330" s="7">
        <v>1.511482721979511E-2</v>
      </c>
      <c r="I330" s="7">
        <v>0</v>
      </c>
      <c r="J330" s="8">
        <v>2E-3</v>
      </c>
      <c r="K330" s="7">
        <v>1.08E-3</v>
      </c>
      <c r="L330" s="8">
        <v>1.8194827219795113E-2</v>
      </c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  <c r="AA330" s="14"/>
    </row>
    <row r="331" spans="1:27" ht="14.45" customHeight="1" x14ac:dyDescent="0.25">
      <c r="A331" s="6" t="s">
        <v>46</v>
      </c>
      <c r="B331" s="13">
        <v>43169</v>
      </c>
      <c r="C331" s="7">
        <v>2.5000000000000001E-2</v>
      </c>
      <c r="D331" s="7">
        <v>1.095376445727858E-3</v>
      </c>
      <c r="E331" s="7">
        <v>2E-3</v>
      </c>
      <c r="F331" s="7">
        <v>1.17E-3</v>
      </c>
      <c r="G331" s="8">
        <v>2.9265376445727864E-2</v>
      </c>
      <c r="H331" s="7">
        <v>1.5116535199759857E-2</v>
      </c>
      <c r="I331" s="7">
        <v>0</v>
      </c>
      <c r="J331" s="8">
        <v>2E-3</v>
      </c>
      <c r="K331" s="7">
        <v>1.08E-3</v>
      </c>
      <c r="L331" s="8">
        <v>1.8196535199759858E-2</v>
      </c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  <c r="AA331" s="14"/>
    </row>
    <row r="332" spans="1:27" ht="14.45" customHeight="1" x14ac:dyDescent="0.25">
      <c r="A332" s="6" t="s">
        <v>46</v>
      </c>
      <c r="B332" s="13">
        <v>43170</v>
      </c>
      <c r="C332" s="7">
        <v>2.5000000000000001E-2</v>
      </c>
      <c r="D332" s="7">
        <v>1.095376445727858E-3</v>
      </c>
      <c r="E332" s="7">
        <v>2E-3</v>
      </c>
      <c r="F332" s="7">
        <v>1.17E-3</v>
      </c>
      <c r="G332" s="8">
        <v>2.9265376445727864E-2</v>
      </c>
      <c r="H332" s="7">
        <v>1.5116535199759857E-2</v>
      </c>
      <c r="I332" s="7">
        <v>0</v>
      </c>
      <c r="J332" s="8">
        <v>2E-3</v>
      </c>
      <c r="K332" s="7">
        <v>1.08E-3</v>
      </c>
      <c r="L332" s="8">
        <v>1.8196535199759858E-2</v>
      </c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  <c r="AA332" s="14"/>
    </row>
    <row r="333" spans="1:27" ht="14.45" customHeight="1" x14ac:dyDescent="0.25">
      <c r="A333" s="6" t="s">
        <v>46</v>
      </c>
      <c r="B333" s="13">
        <v>43171</v>
      </c>
      <c r="C333" s="7">
        <v>2.5000000000000001E-2</v>
      </c>
      <c r="D333" s="7">
        <v>1.095376445727858E-3</v>
      </c>
      <c r="E333" s="7">
        <v>2E-3</v>
      </c>
      <c r="F333" s="7">
        <v>1.17E-3</v>
      </c>
      <c r="G333" s="8">
        <v>2.9265376445727864E-2</v>
      </c>
      <c r="H333" s="7">
        <v>1.5116535199759857E-2</v>
      </c>
      <c r="I333" s="7">
        <v>0</v>
      </c>
      <c r="J333" s="8">
        <v>2E-3</v>
      </c>
      <c r="K333" s="7">
        <v>1.08E-3</v>
      </c>
      <c r="L333" s="8">
        <v>1.8196535199759858E-2</v>
      </c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</row>
    <row r="334" spans="1:27" ht="14.45" customHeight="1" x14ac:dyDescent="0.25">
      <c r="A334" s="6" t="s">
        <v>46</v>
      </c>
      <c r="B334" s="13">
        <v>43172</v>
      </c>
      <c r="C334" s="7">
        <v>2.4999999999999998E-2</v>
      </c>
      <c r="D334" s="7">
        <v>9.5732508727321456E-4</v>
      </c>
      <c r="E334" s="7">
        <v>2E-3</v>
      </c>
      <c r="F334" s="7">
        <v>1.17E-3</v>
      </c>
      <c r="G334" s="8">
        <v>2.9127325087273215E-2</v>
      </c>
      <c r="H334" s="7">
        <v>1.5115587393151157E-2</v>
      </c>
      <c r="I334" s="7">
        <v>0</v>
      </c>
      <c r="J334" s="8">
        <v>2E-3</v>
      </c>
      <c r="K334" s="7">
        <v>1.08E-3</v>
      </c>
      <c r="L334" s="8">
        <v>1.819558739315116E-2</v>
      </c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</row>
    <row r="335" spans="1:27" ht="14.45" customHeight="1" x14ac:dyDescent="0.25">
      <c r="A335" s="6" t="s">
        <v>46</v>
      </c>
      <c r="B335" s="13">
        <v>43173</v>
      </c>
      <c r="C335" s="7">
        <v>2.4999999999999998E-2</v>
      </c>
      <c r="D335" s="7">
        <v>1.8670482566787538E-3</v>
      </c>
      <c r="E335" s="7">
        <v>2E-3</v>
      </c>
      <c r="F335" s="7">
        <v>1.17E-3</v>
      </c>
      <c r="G335" s="8">
        <v>3.0037048256678755E-2</v>
      </c>
      <c r="H335" s="7">
        <v>1.5115461414828096E-2</v>
      </c>
      <c r="I335" s="7">
        <v>0</v>
      </c>
      <c r="J335" s="8">
        <v>2E-3</v>
      </c>
      <c r="K335" s="7">
        <v>1.08E-3</v>
      </c>
      <c r="L335" s="8">
        <v>1.8195461414828095E-2</v>
      </c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  <c r="AA335" s="14"/>
    </row>
    <row r="336" spans="1:27" ht="14.45" customHeight="1" x14ac:dyDescent="0.25">
      <c r="A336" s="6" t="s">
        <v>46</v>
      </c>
      <c r="B336" s="13">
        <v>43174</v>
      </c>
      <c r="C336" s="7">
        <v>2.5000000000000001E-2</v>
      </c>
      <c r="D336" s="7">
        <v>4.3035121707700474E-4</v>
      </c>
      <c r="E336" s="7">
        <v>2E-3</v>
      </c>
      <c r="F336" s="7">
        <v>1.17E-3</v>
      </c>
      <c r="G336" s="8">
        <v>2.8600351217077009E-2</v>
      </c>
      <c r="H336" s="7">
        <v>1.5115295236466269E-2</v>
      </c>
      <c r="I336" s="7">
        <v>0</v>
      </c>
      <c r="J336" s="8">
        <v>2E-3</v>
      </c>
      <c r="K336" s="7">
        <v>1.08E-3</v>
      </c>
      <c r="L336" s="8">
        <v>1.819529523646627E-2</v>
      </c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  <c r="AA336" s="14"/>
    </row>
    <row r="337" spans="1:27" ht="14.45" customHeight="1" x14ac:dyDescent="0.25">
      <c r="A337" s="6" t="s">
        <v>46</v>
      </c>
      <c r="B337" s="13">
        <v>43175</v>
      </c>
      <c r="C337" s="7">
        <v>2.5000000000000001E-2</v>
      </c>
      <c r="D337" s="7">
        <v>7.3218882867814666E-4</v>
      </c>
      <c r="E337" s="7">
        <v>2E-3</v>
      </c>
      <c r="F337" s="7">
        <v>1.17E-3</v>
      </c>
      <c r="G337" s="8">
        <v>2.8902188828678146E-2</v>
      </c>
      <c r="H337" s="7">
        <v>1.5114681992864702E-2</v>
      </c>
      <c r="I337" s="7">
        <v>0</v>
      </c>
      <c r="J337" s="8">
        <v>2E-3</v>
      </c>
      <c r="K337" s="7">
        <v>1.08E-3</v>
      </c>
      <c r="L337" s="8">
        <v>1.8194681992864701E-2</v>
      </c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  <c r="AA337" s="14"/>
    </row>
    <row r="338" spans="1:27" ht="14.45" customHeight="1" x14ac:dyDescent="0.25">
      <c r="A338" s="6" t="s">
        <v>46</v>
      </c>
      <c r="B338" s="13">
        <v>43176</v>
      </c>
      <c r="C338" s="7">
        <v>2.4999999999999998E-2</v>
      </c>
      <c r="D338" s="7">
        <v>5.9163124546921344E-4</v>
      </c>
      <c r="E338" s="7">
        <v>2E-3</v>
      </c>
      <c r="F338" s="7">
        <v>1.17E-3</v>
      </c>
      <c r="G338" s="8">
        <v>2.8761631245469214E-2</v>
      </c>
      <c r="H338" s="7">
        <v>1.5114840322443864E-2</v>
      </c>
      <c r="I338" s="7">
        <v>0</v>
      </c>
      <c r="J338" s="8">
        <v>2E-3</v>
      </c>
      <c r="K338" s="7">
        <v>1.08E-3</v>
      </c>
      <c r="L338" s="8">
        <v>1.8194840322443864E-2</v>
      </c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  <c r="AA338" s="14"/>
    </row>
    <row r="339" spans="1:27" ht="14.45" customHeight="1" x14ac:dyDescent="0.25">
      <c r="A339" s="6" t="s">
        <v>46</v>
      </c>
      <c r="B339" s="13">
        <v>43177</v>
      </c>
      <c r="C339" s="7">
        <v>2.4999999999999998E-2</v>
      </c>
      <c r="D339" s="7">
        <v>5.9163124546921344E-4</v>
      </c>
      <c r="E339" s="7">
        <v>2E-3</v>
      </c>
      <c r="F339" s="7">
        <v>1.17E-3</v>
      </c>
      <c r="G339" s="8">
        <v>2.8761631245469214E-2</v>
      </c>
      <c r="H339" s="7">
        <v>1.5114840322443864E-2</v>
      </c>
      <c r="I339" s="7">
        <v>0</v>
      </c>
      <c r="J339" s="8">
        <v>2E-3</v>
      </c>
      <c r="K339" s="7">
        <v>1.08E-3</v>
      </c>
      <c r="L339" s="8">
        <v>1.8194840322443864E-2</v>
      </c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  <c r="AA339" s="14"/>
    </row>
    <row r="340" spans="1:27" ht="14.45" customHeight="1" x14ac:dyDescent="0.25">
      <c r="A340" s="6" t="s">
        <v>46</v>
      </c>
      <c r="B340" s="13">
        <v>43178</v>
      </c>
      <c r="C340" s="7">
        <v>2.4999999999999998E-2</v>
      </c>
      <c r="D340" s="7">
        <v>5.9163124546921344E-4</v>
      </c>
      <c r="E340" s="7">
        <v>2E-3</v>
      </c>
      <c r="F340" s="7">
        <v>1.17E-3</v>
      </c>
      <c r="G340" s="8">
        <v>2.8761631245469214E-2</v>
      </c>
      <c r="H340" s="7">
        <v>1.5114840322443864E-2</v>
      </c>
      <c r="I340" s="7">
        <v>0</v>
      </c>
      <c r="J340" s="8">
        <v>2E-3</v>
      </c>
      <c r="K340" s="7">
        <v>1.08E-3</v>
      </c>
      <c r="L340" s="8">
        <v>1.8194840322443864E-2</v>
      </c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  <c r="AA340" s="14"/>
    </row>
    <row r="341" spans="1:27" ht="14.45" customHeight="1" x14ac:dyDescent="0.25">
      <c r="A341" s="6" t="s">
        <v>46</v>
      </c>
      <c r="B341" s="13">
        <v>43179</v>
      </c>
      <c r="C341" s="7">
        <v>2.5000000000000001E-2</v>
      </c>
      <c r="D341" s="7">
        <v>5.3379506847151816E-4</v>
      </c>
      <c r="E341" s="7">
        <v>2E-3</v>
      </c>
      <c r="F341" s="7">
        <v>1.17E-3</v>
      </c>
      <c r="G341" s="8">
        <v>2.8703795068471521E-2</v>
      </c>
      <c r="H341" s="7">
        <v>1.5115744407054328E-2</v>
      </c>
      <c r="I341" s="7">
        <v>0</v>
      </c>
      <c r="J341" s="8">
        <v>2E-3</v>
      </c>
      <c r="K341" s="7">
        <v>1.08E-3</v>
      </c>
      <c r="L341" s="8">
        <v>1.8195744407054331E-2</v>
      </c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  <c r="AA341" s="14"/>
    </row>
    <row r="342" spans="1:27" ht="14.45" customHeight="1" x14ac:dyDescent="0.25">
      <c r="A342" s="6" t="s">
        <v>46</v>
      </c>
      <c r="B342" s="13">
        <v>43180</v>
      </c>
      <c r="C342" s="7">
        <v>2.4999999999999998E-2</v>
      </c>
      <c r="D342" s="7">
        <v>1.6756795483802299E-3</v>
      </c>
      <c r="E342" s="7">
        <v>2E-3</v>
      </c>
      <c r="F342" s="7">
        <v>1.17E-3</v>
      </c>
      <c r="G342" s="8">
        <v>2.9845679548380227E-2</v>
      </c>
      <c r="H342" s="7">
        <v>1.5115882279016394E-2</v>
      </c>
      <c r="I342" s="7">
        <v>0</v>
      </c>
      <c r="J342" s="8">
        <v>2E-3</v>
      </c>
      <c r="K342" s="7">
        <v>1.08E-3</v>
      </c>
      <c r="L342" s="8">
        <v>1.8195882279016393E-2</v>
      </c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  <c r="AA342" s="14"/>
    </row>
    <row r="343" spans="1:27" ht="14.45" customHeight="1" x14ac:dyDescent="0.25">
      <c r="A343" s="6" t="s">
        <v>46</v>
      </c>
      <c r="B343" s="13">
        <v>43181</v>
      </c>
      <c r="C343" s="7">
        <v>2.5000000000000001E-2</v>
      </c>
      <c r="D343" s="7">
        <v>5.1010126546892484E-4</v>
      </c>
      <c r="E343" s="7">
        <v>2E-3</v>
      </c>
      <c r="F343" s="7">
        <v>1.17E-3</v>
      </c>
      <c r="G343" s="8">
        <v>2.8680101265468928E-2</v>
      </c>
      <c r="H343" s="7">
        <v>1.5115916122867236E-2</v>
      </c>
      <c r="I343" s="7">
        <v>0</v>
      </c>
      <c r="J343" s="8">
        <v>2E-3</v>
      </c>
      <c r="K343" s="7">
        <v>1.08E-3</v>
      </c>
      <c r="L343" s="8">
        <v>1.8195916122867237E-2</v>
      </c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  <c r="AA343" s="14"/>
    </row>
    <row r="344" spans="1:27" ht="14.45" customHeight="1" x14ac:dyDescent="0.25">
      <c r="A344" s="6" t="s">
        <v>46</v>
      </c>
      <c r="B344" s="13">
        <v>43182</v>
      </c>
      <c r="C344" s="7">
        <v>2.5000000000000001E-2</v>
      </c>
      <c r="D344" s="7">
        <v>1.0016949178459412E-3</v>
      </c>
      <c r="E344" s="7">
        <v>2E-3</v>
      </c>
      <c r="F344" s="7">
        <v>1.17E-3</v>
      </c>
      <c r="G344" s="8">
        <v>2.9171694917845947E-2</v>
      </c>
      <c r="H344" s="7">
        <v>1.5115653333492107E-2</v>
      </c>
      <c r="I344" s="7">
        <v>0</v>
      </c>
      <c r="J344" s="8">
        <v>2E-3</v>
      </c>
      <c r="K344" s="7">
        <v>1.08E-3</v>
      </c>
      <c r="L344" s="8">
        <v>1.8195653333492108E-2</v>
      </c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</row>
    <row r="345" spans="1:27" ht="14.45" customHeight="1" x14ac:dyDescent="0.25">
      <c r="A345" s="6" t="s">
        <v>46</v>
      </c>
      <c r="B345" s="13">
        <v>43183</v>
      </c>
      <c r="C345" s="7">
        <v>2.5000000000000001E-2</v>
      </c>
      <c r="D345" s="7">
        <v>3.6491492082134814E-4</v>
      </c>
      <c r="E345" s="7">
        <v>2E-3</v>
      </c>
      <c r="F345" s="7">
        <v>1.17E-3</v>
      </c>
      <c r="G345" s="8">
        <v>2.8534914920821348E-2</v>
      </c>
      <c r="H345" s="7">
        <v>1.5117284140357901E-2</v>
      </c>
      <c r="I345" s="7">
        <v>0</v>
      </c>
      <c r="J345" s="8">
        <v>2E-3</v>
      </c>
      <c r="K345" s="7">
        <v>1.08E-3</v>
      </c>
      <c r="L345" s="8">
        <v>1.8197284140357903E-2</v>
      </c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  <c r="AA345" s="14"/>
    </row>
    <row r="346" spans="1:27" ht="14.45" customHeight="1" x14ac:dyDescent="0.25">
      <c r="A346" s="6" t="s">
        <v>46</v>
      </c>
      <c r="B346" s="13">
        <v>43184</v>
      </c>
      <c r="C346" s="7">
        <v>2.5000000000000001E-2</v>
      </c>
      <c r="D346" s="7">
        <v>3.6491492082134814E-4</v>
      </c>
      <c r="E346" s="7">
        <v>2E-3</v>
      </c>
      <c r="F346" s="7">
        <v>1.17E-3</v>
      </c>
      <c r="G346" s="8">
        <v>2.8534914920821348E-2</v>
      </c>
      <c r="H346" s="7">
        <v>1.5117284140357901E-2</v>
      </c>
      <c r="I346" s="7">
        <v>0</v>
      </c>
      <c r="J346" s="8">
        <v>2E-3</v>
      </c>
      <c r="K346" s="7">
        <v>1.08E-3</v>
      </c>
      <c r="L346" s="8">
        <v>1.8197284140357903E-2</v>
      </c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  <c r="AA346" s="14"/>
    </row>
    <row r="347" spans="1:27" ht="14.45" customHeight="1" x14ac:dyDescent="0.25">
      <c r="A347" s="6" t="s">
        <v>46</v>
      </c>
      <c r="B347" s="13">
        <v>43185</v>
      </c>
      <c r="C347" s="7">
        <v>2.5000000000000001E-2</v>
      </c>
      <c r="D347" s="7">
        <v>3.6491492082134814E-4</v>
      </c>
      <c r="E347" s="7">
        <v>2E-3</v>
      </c>
      <c r="F347" s="7">
        <v>1.17E-3</v>
      </c>
      <c r="G347" s="8">
        <v>2.8534914920821348E-2</v>
      </c>
      <c r="H347" s="7">
        <v>1.5117284140357901E-2</v>
      </c>
      <c r="I347" s="7">
        <v>0</v>
      </c>
      <c r="J347" s="8">
        <v>2E-3</v>
      </c>
      <c r="K347" s="7">
        <v>1.08E-3</v>
      </c>
      <c r="L347" s="8">
        <v>1.8197284140357903E-2</v>
      </c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  <c r="AA347" s="14"/>
    </row>
    <row r="348" spans="1:27" ht="14.45" customHeight="1" x14ac:dyDescent="0.25">
      <c r="A348" s="6" t="s">
        <v>46</v>
      </c>
      <c r="B348" s="13">
        <v>43186</v>
      </c>
      <c r="C348" s="7">
        <v>2.5000000000000001E-2</v>
      </c>
      <c r="D348" s="7">
        <v>2.9895098387215748E-3</v>
      </c>
      <c r="E348" s="7">
        <v>2E-3</v>
      </c>
      <c r="F348" s="7">
        <v>1.17E-3</v>
      </c>
      <c r="G348" s="8">
        <v>3.1159509838721577E-2</v>
      </c>
      <c r="H348" s="7">
        <v>1.5117231155423985E-2</v>
      </c>
      <c r="I348" s="7">
        <v>0</v>
      </c>
      <c r="J348" s="8">
        <v>2E-3</v>
      </c>
      <c r="K348" s="7">
        <v>1.08E-3</v>
      </c>
      <c r="L348" s="8">
        <v>1.8197231155423984E-2</v>
      </c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  <c r="AA348" s="14"/>
    </row>
    <row r="349" spans="1:27" ht="14.45" customHeight="1" x14ac:dyDescent="0.25">
      <c r="A349" s="6" t="s">
        <v>46</v>
      </c>
      <c r="B349" s="13">
        <v>43187</v>
      </c>
      <c r="C349" s="7">
        <v>2.5000000000000001E-2</v>
      </c>
      <c r="D349" s="7">
        <v>3.0000000000000001E-3</v>
      </c>
      <c r="E349" s="7">
        <v>2E-3</v>
      </c>
      <c r="F349" s="7">
        <v>1.17E-3</v>
      </c>
      <c r="G349" s="8">
        <v>3.117E-2</v>
      </c>
      <c r="H349" s="7">
        <v>1.51164905383551E-2</v>
      </c>
      <c r="I349" s="7">
        <v>0</v>
      </c>
      <c r="J349" s="8">
        <v>2E-3</v>
      </c>
      <c r="K349" s="7">
        <v>1.08E-3</v>
      </c>
      <c r="L349" s="8">
        <v>1.8196490538355103E-2</v>
      </c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  <c r="AA349" s="14"/>
    </row>
    <row r="350" spans="1:27" ht="14.45" customHeight="1" x14ac:dyDescent="0.25">
      <c r="A350" s="6" t="s">
        <v>46</v>
      </c>
      <c r="B350" s="13">
        <v>43188</v>
      </c>
      <c r="C350" s="7">
        <v>2.4999999999999998E-2</v>
      </c>
      <c r="D350" s="7">
        <v>1.3048601479208745E-6</v>
      </c>
      <c r="E350" s="7">
        <v>2E-3</v>
      </c>
      <c r="F350" s="7">
        <v>1.17E-3</v>
      </c>
      <c r="G350" s="8">
        <v>2.8171304860147923E-2</v>
      </c>
      <c r="H350" s="7">
        <v>1.512781680333251E-2</v>
      </c>
      <c r="I350" s="7">
        <v>0</v>
      </c>
      <c r="J350" s="8">
        <v>2E-3</v>
      </c>
      <c r="K350" s="7">
        <v>1.08E-3</v>
      </c>
      <c r="L350" s="8">
        <v>1.820781680333251E-2</v>
      </c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  <c r="AA350" s="14"/>
    </row>
    <row r="351" spans="1:27" ht="14.45" customHeight="1" x14ac:dyDescent="0.25">
      <c r="A351" s="6" t="s">
        <v>46</v>
      </c>
      <c r="B351" s="13">
        <v>43189</v>
      </c>
      <c r="C351" s="7">
        <v>2.4999999999999998E-2</v>
      </c>
      <c r="D351" s="7">
        <v>1.3048601479208745E-6</v>
      </c>
      <c r="E351" s="7">
        <v>2E-3</v>
      </c>
      <c r="F351" s="7">
        <v>1.17E-3</v>
      </c>
      <c r="G351" s="8">
        <v>2.8171304860147923E-2</v>
      </c>
      <c r="H351" s="7">
        <v>1.512781680333251E-2</v>
      </c>
      <c r="I351" s="7">
        <v>0</v>
      </c>
      <c r="J351" s="8">
        <v>2E-3</v>
      </c>
      <c r="K351" s="7">
        <v>1.08E-3</v>
      </c>
      <c r="L351" s="8">
        <v>1.820781680333251E-2</v>
      </c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  <c r="AA351" s="14"/>
    </row>
    <row r="352" spans="1:27" ht="14.45" customHeight="1" x14ac:dyDescent="0.25">
      <c r="A352" s="6" t="s">
        <v>46</v>
      </c>
      <c r="B352" s="13">
        <v>43190</v>
      </c>
      <c r="C352" s="7">
        <v>2.4999999999999998E-2</v>
      </c>
      <c r="D352" s="7">
        <v>1.3048601479208745E-6</v>
      </c>
      <c r="E352" s="7">
        <v>2E-3</v>
      </c>
      <c r="F352" s="7">
        <v>1.17E-3</v>
      </c>
      <c r="G352" s="8">
        <v>2.8171304860147923E-2</v>
      </c>
      <c r="H352" s="7">
        <v>1.512781680333251E-2</v>
      </c>
      <c r="I352" s="7">
        <v>0</v>
      </c>
      <c r="J352" s="8">
        <v>2E-3</v>
      </c>
      <c r="K352" s="7">
        <v>1.08E-3</v>
      </c>
      <c r="L352" s="8">
        <v>1.820781680333251E-2</v>
      </c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  <c r="AA352" s="14"/>
    </row>
    <row r="353" spans="1:27" ht="14.45" customHeight="1" x14ac:dyDescent="0.25">
      <c r="A353" s="6" t="s">
        <v>55</v>
      </c>
      <c r="B353" s="13">
        <v>43160</v>
      </c>
      <c r="C353" s="7">
        <v>1.5299999999999999E-2</v>
      </c>
      <c r="D353" s="7">
        <v>1.5652339093867715E-3</v>
      </c>
      <c r="E353" s="7">
        <v>2E-3</v>
      </c>
      <c r="F353" s="7">
        <v>1.008E-3</v>
      </c>
      <c r="G353" s="8">
        <v>1.9873233909386768E-2</v>
      </c>
      <c r="H353" s="7">
        <v>5.3235476600390465E-3</v>
      </c>
      <c r="I353" s="7">
        <v>0</v>
      </c>
      <c r="J353" s="8">
        <v>2E-3</v>
      </c>
      <c r="K353" s="7">
        <v>1.008E-3</v>
      </c>
      <c r="L353" s="8">
        <v>8.3355815095642709E-3</v>
      </c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  <c r="AA353" s="14"/>
    </row>
    <row r="354" spans="1:27" ht="14.45" customHeight="1" x14ac:dyDescent="0.25">
      <c r="A354" s="6" t="s">
        <v>55</v>
      </c>
      <c r="B354" s="13">
        <v>43161</v>
      </c>
      <c r="C354" s="7">
        <v>1.5300000000000003E-2</v>
      </c>
      <c r="D354" s="7">
        <v>3.0000000000000001E-3</v>
      </c>
      <c r="E354" s="7">
        <v>2E-3</v>
      </c>
      <c r="F354" s="7">
        <v>1.008E-3</v>
      </c>
      <c r="G354" s="8">
        <v>2.1308000000000004E-2</v>
      </c>
      <c r="H354" s="7">
        <v>5.3235476600390465E-3</v>
      </c>
      <c r="I354" s="7">
        <v>0</v>
      </c>
      <c r="J354" s="8">
        <v>2E-3</v>
      </c>
      <c r="K354" s="7">
        <v>1.008E-3</v>
      </c>
      <c r="L354" s="8">
        <v>8.3355815095642709E-3</v>
      </c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</row>
    <row r="355" spans="1:27" ht="14.45" customHeight="1" x14ac:dyDescent="0.25">
      <c r="A355" s="6" t="s">
        <v>55</v>
      </c>
      <c r="B355" s="13">
        <v>43162</v>
      </c>
      <c r="C355" s="7">
        <v>1.5300000000000003E-2</v>
      </c>
      <c r="D355" s="7">
        <v>3.0000000000000001E-3</v>
      </c>
      <c r="E355" s="7">
        <v>2E-3</v>
      </c>
      <c r="F355" s="7">
        <v>1.008E-3</v>
      </c>
      <c r="G355" s="8">
        <v>2.1308000000000004E-2</v>
      </c>
      <c r="H355" s="7">
        <v>5.3235476600390465E-3</v>
      </c>
      <c r="I355" s="7">
        <v>0</v>
      </c>
      <c r="J355" s="8">
        <v>2E-3</v>
      </c>
      <c r="K355" s="7">
        <v>1.008E-3</v>
      </c>
      <c r="L355" s="8">
        <v>8.3355815095642709E-3</v>
      </c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  <c r="AA355" s="14"/>
    </row>
    <row r="356" spans="1:27" ht="14.45" customHeight="1" x14ac:dyDescent="0.25">
      <c r="A356" s="6" t="s">
        <v>55</v>
      </c>
      <c r="B356" s="13">
        <v>43163</v>
      </c>
      <c r="C356" s="7">
        <v>1.5300000000000003E-2</v>
      </c>
      <c r="D356" s="7">
        <v>3.0000000000000001E-3</v>
      </c>
      <c r="E356" s="7">
        <v>2E-3</v>
      </c>
      <c r="F356" s="7">
        <v>1.008E-3</v>
      </c>
      <c r="G356" s="8">
        <v>2.1308000000000004E-2</v>
      </c>
      <c r="H356" s="7">
        <v>5.3235476600390465E-3</v>
      </c>
      <c r="I356" s="7">
        <v>0</v>
      </c>
      <c r="J356" s="8">
        <v>2E-3</v>
      </c>
      <c r="K356" s="7">
        <v>1.008E-3</v>
      </c>
      <c r="L356" s="8">
        <v>8.3355815095642709E-3</v>
      </c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  <c r="AA356" s="14"/>
    </row>
    <row r="357" spans="1:27" ht="14.45" customHeight="1" x14ac:dyDescent="0.25">
      <c r="A357" s="6" t="s">
        <v>55</v>
      </c>
      <c r="B357" s="13">
        <v>43164</v>
      </c>
      <c r="C357" s="7">
        <v>1.5300000000000003E-2</v>
      </c>
      <c r="D357" s="7">
        <v>3.0000000000000001E-3</v>
      </c>
      <c r="E357" s="7">
        <v>2E-3</v>
      </c>
      <c r="F357" s="7">
        <v>1.008E-3</v>
      </c>
      <c r="G357" s="8">
        <v>2.1308000000000004E-2</v>
      </c>
      <c r="H357" s="7">
        <v>5.3235476600390465E-3</v>
      </c>
      <c r="I357" s="7">
        <v>0</v>
      </c>
      <c r="J357" s="8">
        <v>2E-3</v>
      </c>
      <c r="K357" s="7">
        <v>1.008E-3</v>
      </c>
      <c r="L357" s="8">
        <v>8.3355815095642709E-3</v>
      </c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  <c r="AA357" s="14"/>
    </row>
    <row r="358" spans="1:27" ht="14.45" customHeight="1" x14ac:dyDescent="0.25">
      <c r="A358" s="6" t="s">
        <v>55</v>
      </c>
      <c r="B358" s="13">
        <v>43165</v>
      </c>
      <c r="C358" s="7">
        <v>1.5299999999999999E-2</v>
      </c>
      <c r="D358" s="7">
        <v>3.0000000000000001E-3</v>
      </c>
      <c r="E358" s="7">
        <v>2E-3</v>
      </c>
      <c r="F358" s="7">
        <v>1.008E-3</v>
      </c>
      <c r="G358" s="8">
        <v>1.8307999999999998E-2</v>
      </c>
      <c r="H358" s="7">
        <v>5.3235476600390465E-3</v>
      </c>
      <c r="I358" s="7">
        <v>0</v>
      </c>
      <c r="J358" s="8">
        <v>2E-3</v>
      </c>
      <c r="K358" s="7">
        <v>1.008E-3</v>
      </c>
      <c r="L358" s="8">
        <v>8.3355815095642709E-3</v>
      </c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  <c r="AA358" s="14"/>
    </row>
    <row r="359" spans="1:27" ht="14.45" customHeight="1" x14ac:dyDescent="0.25">
      <c r="A359" s="6" t="s">
        <v>55</v>
      </c>
      <c r="B359" s="13">
        <v>43166</v>
      </c>
      <c r="C359" s="7">
        <v>1.5300000000000003E-2</v>
      </c>
      <c r="D359" s="7">
        <v>3.0000000000000001E-3</v>
      </c>
      <c r="E359" s="7">
        <v>2E-3</v>
      </c>
      <c r="F359" s="7">
        <v>1.008E-3</v>
      </c>
      <c r="G359" s="8">
        <v>2.1308000000000004E-2</v>
      </c>
      <c r="H359" s="7">
        <v>5.3235476600390465E-3</v>
      </c>
      <c r="I359" s="7">
        <v>0</v>
      </c>
      <c r="J359" s="8">
        <v>2E-3</v>
      </c>
      <c r="K359" s="7">
        <v>1.008E-3</v>
      </c>
      <c r="L359" s="8">
        <v>8.3355815095642709E-3</v>
      </c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  <c r="AA359" s="14"/>
    </row>
    <row r="360" spans="1:27" ht="14.45" customHeight="1" x14ac:dyDescent="0.25">
      <c r="A360" s="6" t="s">
        <v>55</v>
      </c>
      <c r="B360" s="13">
        <v>43167</v>
      </c>
      <c r="C360" s="7">
        <v>1.5300000000000003E-2</v>
      </c>
      <c r="D360" s="7">
        <v>3.0000000000000001E-3</v>
      </c>
      <c r="E360" s="7">
        <v>2E-3</v>
      </c>
      <c r="F360" s="7">
        <v>1.008E-3</v>
      </c>
      <c r="G360" s="8">
        <v>2.1308000000000004E-2</v>
      </c>
      <c r="H360" s="7">
        <v>5.3235476600390465E-3</v>
      </c>
      <c r="I360" s="7">
        <v>0</v>
      </c>
      <c r="J360" s="8">
        <v>2E-3</v>
      </c>
      <c r="K360" s="7">
        <v>1.008E-3</v>
      </c>
      <c r="L360" s="8">
        <v>8.3315476600390459E-3</v>
      </c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  <c r="AA360" s="14"/>
    </row>
    <row r="361" spans="1:27" ht="14.45" customHeight="1" x14ac:dyDescent="0.25">
      <c r="A361" s="6" t="s">
        <v>55</v>
      </c>
      <c r="B361" s="13">
        <v>43168</v>
      </c>
      <c r="C361" s="7">
        <v>1.5300000000000003E-2</v>
      </c>
      <c r="D361" s="7">
        <v>3.0000000000000001E-3</v>
      </c>
      <c r="E361" s="7">
        <v>2E-3</v>
      </c>
      <c r="F361" s="7">
        <v>1.008E-3</v>
      </c>
      <c r="G361" s="8">
        <v>2.1308000000000004E-2</v>
      </c>
      <c r="H361" s="7">
        <v>5.3203603818846347E-3</v>
      </c>
      <c r="I361" s="7">
        <v>0</v>
      </c>
      <c r="J361" s="8">
        <v>2E-3</v>
      </c>
      <c r="K361" s="7">
        <v>1.008E-3</v>
      </c>
      <c r="L361" s="8">
        <v>8.328360381884635E-3</v>
      </c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  <c r="AA361" s="14"/>
    </row>
    <row r="362" spans="1:27" ht="14.45" customHeight="1" x14ac:dyDescent="0.25">
      <c r="A362" s="6" t="s">
        <v>55</v>
      </c>
      <c r="B362" s="13">
        <v>43169</v>
      </c>
      <c r="C362" s="7">
        <v>1.5300000000000003E-2</v>
      </c>
      <c r="D362" s="7">
        <v>3.0000000000000001E-3</v>
      </c>
      <c r="E362" s="7">
        <v>2E-3</v>
      </c>
      <c r="F362" s="7">
        <v>1.008E-3</v>
      </c>
      <c r="G362" s="8">
        <v>2.1308000000000004E-2</v>
      </c>
      <c r="H362" s="7">
        <v>5.3203603818846347E-3</v>
      </c>
      <c r="I362" s="7">
        <v>0</v>
      </c>
      <c r="J362" s="8">
        <v>2E-3</v>
      </c>
      <c r="K362" s="7">
        <v>1.008E-3</v>
      </c>
      <c r="L362" s="8">
        <v>8.328360381884635E-3</v>
      </c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  <c r="AA362" s="14"/>
    </row>
    <row r="363" spans="1:27" ht="14.45" customHeight="1" x14ac:dyDescent="0.25">
      <c r="A363" s="6" t="s">
        <v>55</v>
      </c>
      <c r="B363" s="13">
        <v>43170</v>
      </c>
      <c r="C363" s="7">
        <v>1.5300000000000003E-2</v>
      </c>
      <c r="D363" s="7">
        <v>3.0000000000000001E-3</v>
      </c>
      <c r="E363" s="7">
        <v>2E-3</v>
      </c>
      <c r="F363" s="7">
        <v>1.008E-3</v>
      </c>
      <c r="G363" s="8">
        <v>2.1308000000000004E-2</v>
      </c>
      <c r="H363" s="7">
        <v>5.3203603818846347E-3</v>
      </c>
      <c r="I363" s="7">
        <v>0</v>
      </c>
      <c r="J363" s="8">
        <v>2E-3</v>
      </c>
      <c r="K363" s="7">
        <v>1.008E-3</v>
      </c>
      <c r="L363" s="8">
        <v>8.328360381884635E-3</v>
      </c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</row>
    <row r="364" spans="1:27" ht="14.45" customHeight="1" x14ac:dyDescent="0.25">
      <c r="A364" s="6" t="s">
        <v>55</v>
      </c>
      <c r="B364" s="13">
        <v>43171</v>
      </c>
      <c r="C364" s="7">
        <v>1.5300000000000003E-2</v>
      </c>
      <c r="D364" s="7">
        <v>3.0000000000000001E-3</v>
      </c>
      <c r="E364" s="7">
        <v>2E-3</v>
      </c>
      <c r="F364" s="7">
        <v>1.008E-3</v>
      </c>
      <c r="G364" s="8">
        <v>2.1308000000000004E-2</v>
      </c>
      <c r="H364" s="7">
        <v>5.3203603818846347E-3</v>
      </c>
      <c r="I364" s="7">
        <v>0</v>
      </c>
      <c r="J364" s="8">
        <v>2E-3</v>
      </c>
      <c r="K364" s="7">
        <v>1.008E-3</v>
      </c>
      <c r="L364" s="8">
        <v>8.328360381884635E-3</v>
      </c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  <c r="AA364" s="14"/>
    </row>
    <row r="365" spans="1:27" ht="14.45" customHeight="1" x14ac:dyDescent="0.25">
      <c r="A365" s="6" t="s">
        <v>55</v>
      </c>
      <c r="B365" s="13">
        <v>43172</v>
      </c>
      <c r="C365" s="7">
        <v>1.5300000000000003E-2</v>
      </c>
      <c r="D365" s="7">
        <v>3.0000000000000001E-3</v>
      </c>
      <c r="E365" s="7">
        <v>2E-3</v>
      </c>
      <c r="F365" s="7">
        <v>1.008E-3</v>
      </c>
      <c r="G365" s="8">
        <v>2.1308000000000004E-2</v>
      </c>
      <c r="H365" s="7">
        <v>5.3132889398032545E-3</v>
      </c>
      <c r="I365" s="7">
        <v>0</v>
      </c>
      <c r="J365" s="8">
        <v>2E-3</v>
      </c>
      <c r="K365" s="7">
        <v>1.008E-3</v>
      </c>
      <c r="L365" s="8">
        <v>8.3212889398032539E-3</v>
      </c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  <c r="AA365" s="14"/>
    </row>
    <row r="366" spans="1:27" ht="14.45" customHeight="1" x14ac:dyDescent="0.25">
      <c r="A366" s="6" t="s">
        <v>55</v>
      </c>
      <c r="B366" s="13">
        <v>43173</v>
      </c>
      <c r="C366" s="7">
        <v>1.5300000000000003E-2</v>
      </c>
      <c r="D366" s="7">
        <v>3.0000000000000001E-3</v>
      </c>
      <c r="E366" s="7">
        <v>2E-3</v>
      </c>
      <c r="F366" s="7">
        <v>1.008E-3</v>
      </c>
      <c r="G366" s="8">
        <v>2.1308000000000004E-2</v>
      </c>
      <c r="H366" s="7">
        <v>5.3201790299595335E-3</v>
      </c>
      <c r="I366" s="7">
        <v>0</v>
      </c>
      <c r="J366" s="8">
        <v>2E-3</v>
      </c>
      <c r="K366" s="7">
        <v>1.008E-3</v>
      </c>
      <c r="L366" s="8">
        <v>8.3281790299595329E-3</v>
      </c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  <c r="AA366" s="14"/>
    </row>
    <row r="367" spans="1:27" ht="14.45" customHeight="1" x14ac:dyDescent="0.25">
      <c r="A367" s="6" t="s">
        <v>55</v>
      </c>
      <c r="B367" s="13">
        <v>43174</v>
      </c>
      <c r="C367" s="7">
        <v>1.5300000000000003E-2</v>
      </c>
      <c r="D367" s="7">
        <v>3.0000000000000001E-3</v>
      </c>
      <c r="E367" s="7">
        <v>2E-3</v>
      </c>
      <c r="F367" s="7">
        <v>1.008E-3</v>
      </c>
      <c r="G367" s="8">
        <v>2.1308000000000004E-2</v>
      </c>
      <c r="H367" s="7">
        <v>5.3185892251086464E-3</v>
      </c>
      <c r="I367" s="7">
        <v>0</v>
      </c>
      <c r="J367" s="8">
        <v>2E-3</v>
      </c>
      <c r="K367" s="7">
        <v>1.008E-3</v>
      </c>
      <c r="L367" s="8">
        <v>8.3265892251086458E-3</v>
      </c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  <c r="AA367" s="14"/>
    </row>
    <row r="368" spans="1:27" ht="14.45" customHeight="1" x14ac:dyDescent="0.25">
      <c r="A368" s="6" t="s">
        <v>55</v>
      </c>
      <c r="B368" s="13">
        <v>43175</v>
      </c>
      <c r="C368" s="7">
        <v>1.5300000000000003E-2</v>
      </c>
      <c r="D368" s="7">
        <v>3.0000000000000001E-3</v>
      </c>
      <c r="E368" s="7">
        <v>2E-3</v>
      </c>
      <c r="F368" s="7">
        <v>1.008E-3</v>
      </c>
      <c r="G368" s="8">
        <v>2.1308000000000004E-2</v>
      </c>
      <c r="H368" s="7">
        <v>5.3185892251086464E-3</v>
      </c>
      <c r="I368" s="7">
        <v>0</v>
      </c>
      <c r="J368" s="8">
        <v>2E-3</v>
      </c>
      <c r="K368" s="7">
        <v>1.008E-3</v>
      </c>
      <c r="L368" s="8">
        <v>8.3265892251086458E-3</v>
      </c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</row>
    <row r="369" spans="1:27" ht="14.45" customHeight="1" x14ac:dyDescent="0.25">
      <c r="A369" s="6" t="s">
        <v>55</v>
      </c>
      <c r="B369" s="13">
        <v>43176</v>
      </c>
      <c r="C369" s="7">
        <v>1.5300000000000003E-2</v>
      </c>
      <c r="D369" s="7">
        <v>3.0000000000000001E-3</v>
      </c>
      <c r="E369" s="7">
        <v>2E-3</v>
      </c>
      <c r="F369" s="7">
        <v>1.008E-3</v>
      </c>
      <c r="G369" s="8">
        <v>2.1308000000000004E-2</v>
      </c>
      <c r="H369" s="7">
        <v>5.3185892251086464E-3</v>
      </c>
      <c r="I369" s="7">
        <v>0</v>
      </c>
      <c r="J369" s="8">
        <v>2E-3</v>
      </c>
      <c r="K369" s="7">
        <v>1.008E-3</v>
      </c>
      <c r="L369" s="8">
        <v>8.3265892251086458E-3</v>
      </c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  <c r="AA369" s="14"/>
    </row>
    <row r="370" spans="1:27" ht="14.45" customHeight="1" x14ac:dyDescent="0.25">
      <c r="A370" s="6" t="s">
        <v>55</v>
      </c>
      <c r="B370" s="13">
        <v>43177</v>
      </c>
      <c r="C370" s="7">
        <v>1.5300000000000003E-2</v>
      </c>
      <c r="D370" s="7">
        <v>3.0000000000000001E-3</v>
      </c>
      <c r="E370" s="7">
        <v>2E-3</v>
      </c>
      <c r="F370" s="7">
        <v>1.008E-3</v>
      </c>
      <c r="G370" s="8">
        <v>2.1308000000000004E-2</v>
      </c>
      <c r="H370" s="7">
        <v>5.3185892251086464E-3</v>
      </c>
      <c r="I370" s="7">
        <v>0</v>
      </c>
      <c r="J370" s="8">
        <v>2E-3</v>
      </c>
      <c r="K370" s="7">
        <v>1.008E-3</v>
      </c>
      <c r="L370" s="8">
        <v>8.3265892251086458E-3</v>
      </c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  <c r="AA370" s="14"/>
    </row>
    <row r="371" spans="1:27" ht="14.45" customHeight="1" x14ac:dyDescent="0.25">
      <c r="A371" s="6" t="s">
        <v>55</v>
      </c>
      <c r="B371" s="13">
        <v>43178</v>
      </c>
      <c r="C371" s="7">
        <v>1.5300000000000003E-2</v>
      </c>
      <c r="D371" s="7">
        <v>3.0000000000000001E-3</v>
      </c>
      <c r="E371" s="7">
        <v>2E-3</v>
      </c>
      <c r="F371" s="7">
        <v>1.008E-3</v>
      </c>
      <c r="G371" s="8">
        <v>2.1308000000000004E-2</v>
      </c>
      <c r="H371" s="7">
        <v>5.3185892251086464E-3</v>
      </c>
      <c r="I371" s="7">
        <v>0</v>
      </c>
      <c r="J371" s="8">
        <v>2E-3</v>
      </c>
      <c r="K371" s="7">
        <v>1.008E-3</v>
      </c>
      <c r="L371" s="8">
        <v>8.3265892251086458E-3</v>
      </c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  <c r="AA371" s="14"/>
    </row>
    <row r="372" spans="1:27" ht="14.45" customHeight="1" x14ac:dyDescent="0.25">
      <c r="A372" s="6" t="s">
        <v>55</v>
      </c>
      <c r="B372" s="13">
        <v>43179</v>
      </c>
      <c r="C372" s="7">
        <v>1.5300000000000003E-2</v>
      </c>
      <c r="D372" s="7">
        <v>3.0000000000000001E-3</v>
      </c>
      <c r="E372" s="7">
        <v>2E-3</v>
      </c>
      <c r="F372" s="7">
        <v>1.008E-3</v>
      </c>
      <c r="G372" s="8">
        <v>2.1308000000000004E-2</v>
      </c>
      <c r="H372" s="7">
        <v>5.3227146241582833E-3</v>
      </c>
      <c r="I372" s="7">
        <v>0</v>
      </c>
      <c r="J372" s="8">
        <v>2E-3</v>
      </c>
      <c r="K372" s="7">
        <v>1.008E-3</v>
      </c>
      <c r="L372" s="8">
        <v>8.3307146241582836E-3</v>
      </c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  <c r="AA372" s="14"/>
    </row>
    <row r="373" spans="1:27" ht="14.45" customHeight="1" x14ac:dyDescent="0.25">
      <c r="A373" s="6" t="s">
        <v>55</v>
      </c>
      <c r="B373" s="13">
        <v>43180</v>
      </c>
      <c r="C373" s="7">
        <v>1.5300000000000003E-2</v>
      </c>
      <c r="D373" s="7">
        <v>3.0000000000000001E-3</v>
      </c>
      <c r="E373" s="7">
        <v>2E-3</v>
      </c>
      <c r="F373" s="7">
        <v>1.008E-3</v>
      </c>
      <c r="G373" s="8">
        <v>2.1308000000000004E-2</v>
      </c>
      <c r="H373" s="7">
        <v>5.3227146241582833E-3</v>
      </c>
      <c r="I373" s="7">
        <v>0</v>
      </c>
      <c r="J373" s="8">
        <v>2E-3</v>
      </c>
      <c r="K373" s="7">
        <v>1.008E-3</v>
      </c>
      <c r="L373" s="8">
        <v>8.3307146241582836E-3</v>
      </c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  <c r="AA373" s="14"/>
    </row>
    <row r="374" spans="1:27" ht="14.45" customHeight="1" x14ac:dyDescent="0.25">
      <c r="A374" s="6" t="s">
        <v>55</v>
      </c>
      <c r="B374" s="13">
        <v>43181</v>
      </c>
      <c r="C374" s="7">
        <v>1.5300000000000003E-2</v>
      </c>
      <c r="D374" s="7">
        <v>3.0000000000000001E-3</v>
      </c>
      <c r="E374" s="7">
        <v>2E-3</v>
      </c>
      <c r="F374" s="7">
        <v>1.008E-3</v>
      </c>
      <c r="G374" s="8">
        <v>2.1308000000000004E-2</v>
      </c>
      <c r="H374" s="7">
        <v>5.3150008025952614E-3</v>
      </c>
      <c r="I374" s="7">
        <v>0</v>
      </c>
      <c r="J374" s="8">
        <v>2E-3</v>
      </c>
      <c r="K374" s="7">
        <v>1.008E-3</v>
      </c>
      <c r="L374" s="8">
        <v>8.3230008025952616E-3</v>
      </c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  <c r="AA374" s="14"/>
    </row>
    <row r="375" spans="1:27" ht="14.45" customHeight="1" x14ac:dyDescent="0.25">
      <c r="A375" s="6" t="s">
        <v>55</v>
      </c>
      <c r="B375" s="13">
        <v>43182</v>
      </c>
      <c r="C375" s="7">
        <v>1.5300000000000003E-2</v>
      </c>
      <c r="D375" s="7">
        <v>3.0000000000000001E-3</v>
      </c>
      <c r="E375" s="7">
        <v>2E-3</v>
      </c>
      <c r="F375" s="7">
        <v>1.008E-3</v>
      </c>
      <c r="G375" s="8">
        <v>2.1308000000000004E-2</v>
      </c>
      <c r="H375" s="7">
        <v>5.3080626461738927E-3</v>
      </c>
      <c r="I375" s="7">
        <v>0</v>
      </c>
      <c r="J375" s="8">
        <v>2E-3</v>
      </c>
      <c r="K375" s="7">
        <v>1.008E-3</v>
      </c>
      <c r="L375" s="8">
        <v>8.316062646173893E-3</v>
      </c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  <c r="AA375" s="14"/>
    </row>
    <row r="376" spans="1:27" ht="14.45" customHeight="1" x14ac:dyDescent="0.25">
      <c r="A376" s="6" t="s">
        <v>55</v>
      </c>
      <c r="B376" s="13">
        <v>43183</v>
      </c>
      <c r="C376" s="7">
        <v>1.5300000000000003E-2</v>
      </c>
      <c r="D376" s="7">
        <v>3.0000000000000001E-3</v>
      </c>
      <c r="E376" s="7">
        <v>2E-3</v>
      </c>
      <c r="F376" s="7">
        <v>1.008E-3</v>
      </c>
      <c r="G376" s="8">
        <v>2.1308000000000004E-2</v>
      </c>
      <c r="H376" s="7">
        <v>5.3477401380296677E-3</v>
      </c>
      <c r="I376" s="7">
        <v>0</v>
      </c>
      <c r="J376" s="8">
        <v>2E-3</v>
      </c>
      <c r="K376" s="7">
        <v>1.008E-3</v>
      </c>
      <c r="L376" s="8">
        <v>8.3557401380296679E-3</v>
      </c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  <c r="AA376" s="14"/>
    </row>
    <row r="377" spans="1:27" ht="14.45" customHeight="1" x14ac:dyDescent="0.25">
      <c r="A377" s="6" t="s">
        <v>55</v>
      </c>
      <c r="B377" s="13">
        <v>43184</v>
      </c>
      <c r="C377" s="7">
        <v>1.5300000000000003E-2</v>
      </c>
      <c r="D377" s="7">
        <v>3.0000000000000001E-3</v>
      </c>
      <c r="E377" s="7">
        <v>2E-3</v>
      </c>
      <c r="F377" s="7">
        <v>1.008E-3</v>
      </c>
      <c r="G377" s="8">
        <v>2.1308000000000004E-2</v>
      </c>
      <c r="H377" s="7">
        <v>5.3477401380296677E-3</v>
      </c>
      <c r="I377" s="7">
        <v>0</v>
      </c>
      <c r="J377" s="8">
        <v>2E-3</v>
      </c>
      <c r="K377" s="7">
        <v>1.008E-3</v>
      </c>
      <c r="L377" s="8">
        <v>8.3557401380296679E-3</v>
      </c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  <c r="AA377" s="14"/>
    </row>
    <row r="378" spans="1:27" ht="14.45" customHeight="1" x14ac:dyDescent="0.25">
      <c r="A378" s="6" t="s">
        <v>55</v>
      </c>
      <c r="B378" s="13">
        <v>43185</v>
      </c>
      <c r="C378" s="7">
        <v>1.5300000000000003E-2</v>
      </c>
      <c r="D378" s="7">
        <v>3.0000000000000001E-3</v>
      </c>
      <c r="E378" s="7">
        <v>2E-3</v>
      </c>
      <c r="F378" s="7">
        <v>1.008E-3</v>
      </c>
      <c r="G378" s="8">
        <v>2.1308000000000004E-2</v>
      </c>
      <c r="H378" s="7">
        <v>5.3477401380296677E-3</v>
      </c>
      <c r="I378" s="7">
        <v>0</v>
      </c>
      <c r="J378" s="8">
        <v>2E-3</v>
      </c>
      <c r="K378" s="7">
        <v>1.008E-3</v>
      </c>
      <c r="L378" s="8">
        <v>8.3557401380296679E-3</v>
      </c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  <c r="AA378" s="14"/>
    </row>
    <row r="379" spans="1:27" ht="14.45" customHeight="1" x14ac:dyDescent="0.25">
      <c r="A379" s="6" t="s">
        <v>55</v>
      </c>
      <c r="B379" s="13">
        <v>43186</v>
      </c>
      <c r="C379" s="7">
        <v>1.5300000000000003E-2</v>
      </c>
      <c r="D379" s="7">
        <v>3.0000000000000001E-3</v>
      </c>
      <c r="E379" s="7">
        <v>2E-3</v>
      </c>
      <c r="F379" s="7">
        <v>1.008E-3</v>
      </c>
      <c r="G379" s="8">
        <v>2.1308000000000004E-2</v>
      </c>
      <c r="H379" s="7">
        <v>5.3483138861486453E-3</v>
      </c>
      <c r="I379" s="7">
        <v>0</v>
      </c>
      <c r="J379" s="8">
        <v>2E-3</v>
      </c>
      <c r="K379" s="7">
        <v>1.008E-3</v>
      </c>
      <c r="L379" s="8">
        <v>8.3563138861486447E-3</v>
      </c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  <c r="AA379" s="14"/>
    </row>
    <row r="380" spans="1:27" ht="14.45" customHeight="1" x14ac:dyDescent="0.25">
      <c r="A380" s="6" t="s">
        <v>55</v>
      </c>
      <c r="B380" s="13">
        <v>43187</v>
      </c>
      <c r="C380" s="7">
        <v>1.5300000000000003E-2</v>
      </c>
      <c r="D380" s="7">
        <v>3.0000000000000001E-3</v>
      </c>
      <c r="E380" s="7">
        <v>2E-3</v>
      </c>
      <c r="F380" s="7">
        <v>1.008E-3</v>
      </c>
      <c r="G380" s="8">
        <v>2.1308000000000004E-2</v>
      </c>
      <c r="H380" s="7">
        <v>5.3483138861486453E-3</v>
      </c>
      <c r="I380" s="7">
        <v>0</v>
      </c>
      <c r="J380" s="8">
        <v>2E-3</v>
      </c>
      <c r="K380" s="7">
        <v>1.008E-3</v>
      </c>
      <c r="L380" s="8">
        <v>8.3563138861486447E-3</v>
      </c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  <c r="AA380" s="14"/>
    </row>
    <row r="381" spans="1:27" ht="14.45" customHeight="1" x14ac:dyDescent="0.25">
      <c r="A381" s="6" t="s">
        <v>55</v>
      </c>
      <c r="B381" s="13">
        <v>43188</v>
      </c>
      <c r="C381" s="7">
        <v>1.5300000000000003E-2</v>
      </c>
      <c r="D381" s="7">
        <v>3.0000000000000001E-3</v>
      </c>
      <c r="E381" s="7">
        <v>2E-3</v>
      </c>
      <c r="F381" s="7">
        <v>1.008E-3</v>
      </c>
      <c r="G381" s="8">
        <v>2.1308000000000004E-2</v>
      </c>
      <c r="H381" s="7">
        <v>5.3483138861486453E-3</v>
      </c>
      <c r="I381" s="7">
        <v>0</v>
      </c>
      <c r="J381" s="8">
        <v>2E-3</v>
      </c>
      <c r="K381" s="7">
        <v>1.008E-3</v>
      </c>
      <c r="L381" s="8">
        <v>8.3563138861486447E-3</v>
      </c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  <c r="AA381" s="14"/>
    </row>
    <row r="382" spans="1:27" ht="14.45" customHeight="1" x14ac:dyDescent="0.25">
      <c r="A382" s="6" t="s">
        <v>55</v>
      </c>
      <c r="B382" s="13">
        <v>43189</v>
      </c>
      <c r="C382" s="7">
        <v>1.5300000000000003E-2</v>
      </c>
      <c r="D382" s="7">
        <v>3.0000000000000001E-3</v>
      </c>
      <c r="E382" s="7">
        <v>2E-3</v>
      </c>
      <c r="F382" s="7">
        <v>1.008E-3</v>
      </c>
      <c r="G382" s="8">
        <v>2.1308000000000004E-2</v>
      </c>
      <c r="H382" s="7">
        <v>5.3483138861486453E-3</v>
      </c>
      <c r="I382" s="7">
        <v>0</v>
      </c>
      <c r="J382" s="8">
        <v>2E-3</v>
      </c>
      <c r="K382" s="7">
        <v>1.008E-3</v>
      </c>
      <c r="L382" s="8">
        <v>8.3563138861486447E-3</v>
      </c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  <c r="AA382" s="14"/>
    </row>
    <row r="383" spans="1:27" ht="14.45" customHeight="1" x14ac:dyDescent="0.25">
      <c r="A383" s="6" t="s">
        <v>55</v>
      </c>
      <c r="B383" s="13">
        <v>43190</v>
      </c>
      <c r="C383" s="7">
        <v>1.5300000000000003E-2</v>
      </c>
      <c r="D383" s="7">
        <v>3.0000000000000001E-3</v>
      </c>
      <c r="E383" s="7">
        <v>2E-3</v>
      </c>
      <c r="F383" s="7">
        <v>1.008E-3</v>
      </c>
      <c r="G383" s="8">
        <v>2.1308000000000004E-2</v>
      </c>
      <c r="H383" s="7">
        <v>5.3483138861486453E-3</v>
      </c>
      <c r="I383" s="7">
        <v>0</v>
      </c>
      <c r="J383" s="8">
        <v>2E-3</v>
      </c>
      <c r="K383" s="7">
        <v>1.008E-3</v>
      </c>
      <c r="L383" s="8">
        <v>8.3563138861486447E-3</v>
      </c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  <c r="AA383" s="14"/>
    </row>
    <row r="384" spans="1:27" ht="14.45" customHeight="1" x14ac:dyDescent="0.25">
      <c r="A384" s="6" t="s">
        <v>54</v>
      </c>
      <c r="B384" s="13">
        <v>43160</v>
      </c>
      <c r="C384" s="7">
        <v>1.5299999999999999E-2</v>
      </c>
      <c r="D384" s="7">
        <v>1.006046167713516E-5</v>
      </c>
      <c r="E384" s="7">
        <v>2E-3</v>
      </c>
      <c r="F384" s="7">
        <v>1.3500000000000003E-3</v>
      </c>
      <c r="G384" s="8">
        <v>1.8660060461677137E-2</v>
      </c>
      <c r="H384" s="7">
        <v>6.7620494912645343E-3</v>
      </c>
      <c r="I384" s="7">
        <v>0</v>
      </c>
      <c r="J384" s="8">
        <v>2E-3</v>
      </c>
      <c r="K384" s="7">
        <v>1.2780000000000001E-3</v>
      </c>
      <c r="L384" s="8">
        <v>1.0040049491264533E-2</v>
      </c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</row>
    <row r="385" spans="1:27" ht="14.45" customHeight="1" x14ac:dyDescent="0.25">
      <c r="A385" s="6" t="s">
        <v>54</v>
      </c>
      <c r="B385" s="13">
        <v>43161</v>
      </c>
      <c r="C385" s="7">
        <v>1.5299999999999999E-2</v>
      </c>
      <c r="D385" s="7">
        <v>5.2672675305284579E-5</v>
      </c>
      <c r="E385" s="7">
        <v>2E-3</v>
      </c>
      <c r="F385" s="7">
        <v>1.3500000000000003E-3</v>
      </c>
      <c r="G385" s="8">
        <v>1.8702672675305284E-2</v>
      </c>
      <c r="H385" s="7">
        <v>6.8000000000000005E-3</v>
      </c>
      <c r="I385" s="7">
        <v>0</v>
      </c>
      <c r="J385" s="8">
        <v>2E-3</v>
      </c>
      <c r="K385" s="7">
        <v>1.2780000000000001E-3</v>
      </c>
      <c r="L385" s="8">
        <v>1.0078E-2</v>
      </c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</row>
    <row r="386" spans="1:27" ht="14.45" customHeight="1" x14ac:dyDescent="0.25">
      <c r="A386" s="6" t="s">
        <v>54</v>
      </c>
      <c r="B386" s="13">
        <v>43162</v>
      </c>
      <c r="C386" s="7">
        <v>1.5299999999999999E-2</v>
      </c>
      <c r="D386" s="7">
        <v>5.2672675305284579E-5</v>
      </c>
      <c r="E386" s="7">
        <v>2E-3</v>
      </c>
      <c r="F386" s="7">
        <v>1.3500000000000003E-3</v>
      </c>
      <c r="G386" s="8">
        <v>1.8702672675305284E-2</v>
      </c>
      <c r="H386" s="7">
        <v>6.8000000000000005E-3</v>
      </c>
      <c r="I386" s="7">
        <v>0</v>
      </c>
      <c r="J386" s="8">
        <v>2E-3</v>
      </c>
      <c r="K386" s="7">
        <v>1.2780000000000001E-3</v>
      </c>
      <c r="L386" s="8">
        <v>1.0078E-2</v>
      </c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  <c r="AA386" s="14"/>
    </row>
    <row r="387" spans="1:27" ht="14.45" customHeight="1" x14ac:dyDescent="0.25">
      <c r="A387" s="6" t="s">
        <v>54</v>
      </c>
      <c r="B387" s="13">
        <v>43163</v>
      </c>
      <c r="C387" s="7">
        <v>1.5299999999999999E-2</v>
      </c>
      <c r="D387" s="7">
        <v>5.2672675305284579E-5</v>
      </c>
      <c r="E387" s="7">
        <v>2E-3</v>
      </c>
      <c r="F387" s="7">
        <v>1.3500000000000003E-3</v>
      </c>
      <c r="G387" s="8">
        <v>1.8702672675305284E-2</v>
      </c>
      <c r="H387" s="7">
        <v>6.8000000000000005E-3</v>
      </c>
      <c r="I387" s="7">
        <v>0</v>
      </c>
      <c r="J387" s="8">
        <v>2E-3</v>
      </c>
      <c r="K387" s="7">
        <v>1.2780000000000001E-3</v>
      </c>
      <c r="L387" s="8">
        <v>1.0078E-2</v>
      </c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  <c r="AA387" s="14"/>
    </row>
    <row r="388" spans="1:27" ht="14.45" customHeight="1" x14ac:dyDescent="0.25">
      <c r="A388" s="6" t="s">
        <v>54</v>
      </c>
      <c r="B388" s="13">
        <v>43164</v>
      </c>
      <c r="C388" s="7">
        <v>1.5299999999999999E-2</v>
      </c>
      <c r="D388" s="7">
        <v>5.2672675305284579E-5</v>
      </c>
      <c r="E388" s="7">
        <v>2E-3</v>
      </c>
      <c r="F388" s="7">
        <v>1.3500000000000003E-3</v>
      </c>
      <c r="G388" s="8">
        <v>1.8702672675305284E-2</v>
      </c>
      <c r="H388" s="7">
        <v>6.8000000000000005E-3</v>
      </c>
      <c r="I388" s="7">
        <v>0</v>
      </c>
      <c r="J388" s="8">
        <v>2E-3</v>
      </c>
      <c r="K388" s="7">
        <v>1.2780000000000001E-3</v>
      </c>
      <c r="L388" s="8">
        <v>1.0078E-2</v>
      </c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  <c r="AA388" s="14"/>
    </row>
    <row r="389" spans="1:27" ht="14.45" customHeight="1" x14ac:dyDescent="0.25">
      <c r="A389" s="6" t="s">
        <v>54</v>
      </c>
      <c r="B389" s="13">
        <v>43165</v>
      </c>
      <c r="C389" s="7">
        <v>1.5299999999999999E-2</v>
      </c>
      <c r="D389" s="7">
        <v>0</v>
      </c>
      <c r="E389" s="7">
        <v>2E-3</v>
      </c>
      <c r="F389" s="7">
        <v>1.3500000000000003E-3</v>
      </c>
      <c r="G389" s="8">
        <v>1.865E-2</v>
      </c>
      <c r="H389" s="7">
        <v>6.7999999999999988E-3</v>
      </c>
      <c r="I389" s="7">
        <v>0</v>
      </c>
      <c r="J389" s="8">
        <v>2E-3</v>
      </c>
      <c r="K389" s="7">
        <v>1.2780000000000001E-3</v>
      </c>
      <c r="L389" s="8">
        <v>1.0077999999999998E-2</v>
      </c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  <c r="AA389" s="14"/>
    </row>
    <row r="390" spans="1:27" ht="14.45" customHeight="1" x14ac:dyDescent="0.25">
      <c r="A390" s="6" t="s">
        <v>54</v>
      </c>
      <c r="B390" s="13">
        <v>43166</v>
      </c>
      <c r="C390" s="7">
        <v>1.5299999999999999E-2</v>
      </c>
      <c r="D390" s="7">
        <v>7.6202989854772354E-5</v>
      </c>
      <c r="E390" s="7">
        <v>2E-3</v>
      </c>
      <c r="F390" s="7">
        <v>1.3500000000000003E-3</v>
      </c>
      <c r="G390" s="8">
        <v>1.8726202989854772E-2</v>
      </c>
      <c r="H390" s="7">
        <v>6.7573290806845002E-3</v>
      </c>
      <c r="I390" s="7">
        <v>0</v>
      </c>
      <c r="J390" s="8">
        <v>2E-3</v>
      </c>
      <c r="K390" s="7">
        <v>1.2780000000000001E-3</v>
      </c>
      <c r="L390" s="8">
        <v>1.0003732908068453E-2</v>
      </c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  <c r="AA390" s="14"/>
    </row>
    <row r="391" spans="1:27" ht="14.45" customHeight="1" x14ac:dyDescent="0.25">
      <c r="A391" s="6" t="s">
        <v>54</v>
      </c>
      <c r="B391" s="13">
        <v>43167</v>
      </c>
      <c r="C391" s="7">
        <v>1.5299999999999999E-2</v>
      </c>
      <c r="D391" s="7">
        <v>2.2728274750215912E-5</v>
      </c>
      <c r="E391" s="7">
        <v>2E-3</v>
      </c>
      <c r="F391" s="7">
        <v>1.3500000000000003E-3</v>
      </c>
      <c r="G391" s="8">
        <v>1.8672728274750215E-2</v>
      </c>
      <c r="H391" s="7">
        <v>6.7581892902806003E-3</v>
      </c>
      <c r="I391" s="7">
        <v>0</v>
      </c>
      <c r="J391" s="8">
        <v>2E-3</v>
      </c>
      <c r="K391" s="7">
        <v>1.2780000000000001E-3</v>
      </c>
      <c r="L391" s="8">
        <v>1.0003818929028059E-2</v>
      </c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  <c r="AA391" s="14"/>
    </row>
    <row r="392" spans="1:27" ht="14.45" customHeight="1" x14ac:dyDescent="0.25">
      <c r="A392" s="6" t="s">
        <v>54</v>
      </c>
      <c r="B392" s="13">
        <v>43168</v>
      </c>
      <c r="C392" s="7">
        <v>1.5299999999999999E-2</v>
      </c>
      <c r="D392" s="7">
        <v>6.9353342881905847E-4</v>
      </c>
      <c r="E392" s="7">
        <v>2E-3</v>
      </c>
      <c r="F392" s="7">
        <v>1.3500000000000003E-3</v>
      </c>
      <c r="G392" s="8">
        <v>1.9343533428819056E-2</v>
      </c>
      <c r="H392" s="7">
        <v>6.7581892902806003E-3</v>
      </c>
      <c r="I392" s="7">
        <v>0</v>
      </c>
      <c r="J392" s="8">
        <v>2E-3</v>
      </c>
      <c r="K392" s="7">
        <v>1.2780000000000001E-3</v>
      </c>
      <c r="L392" s="8">
        <v>1.0004609515128474E-2</v>
      </c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  <c r="AA392" s="14"/>
    </row>
    <row r="393" spans="1:27" ht="14.45" customHeight="1" x14ac:dyDescent="0.25">
      <c r="A393" s="6" t="s">
        <v>54</v>
      </c>
      <c r="B393" s="13">
        <v>43169</v>
      </c>
      <c r="C393" s="7">
        <v>1.5299999999999999E-2</v>
      </c>
      <c r="D393" s="7">
        <v>6.9353342881905847E-4</v>
      </c>
      <c r="E393" s="7">
        <v>2E-3</v>
      </c>
      <c r="F393" s="7">
        <v>1.3500000000000003E-3</v>
      </c>
      <c r="G393" s="8">
        <v>1.9343533428819056E-2</v>
      </c>
      <c r="H393" s="7">
        <v>6.7660951512846998E-3</v>
      </c>
      <c r="I393" s="7">
        <v>0</v>
      </c>
      <c r="J393" s="8">
        <v>2E-3</v>
      </c>
      <c r="K393" s="7">
        <v>1.2780000000000001E-3</v>
      </c>
      <c r="L393" s="8">
        <v>1.0004609515128474E-2</v>
      </c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</row>
    <row r="394" spans="1:27" ht="14.45" customHeight="1" x14ac:dyDescent="0.25">
      <c r="A394" s="6" t="s">
        <v>54</v>
      </c>
      <c r="B394" s="13">
        <v>43170</v>
      </c>
      <c r="C394" s="7">
        <v>1.5299999999999999E-2</v>
      </c>
      <c r="D394" s="7">
        <v>6.9353342881905847E-4</v>
      </c>
      <c r="E394" s="7">
        <v>2E-3</v>
      </c>
      <c r="F394" s="7">
        <v>1.3500000000000003E-3</v>
      </c>
      <c r="G394" s="8">
        <v>1.9343533428819056E-2</v>
      </c>
      <c r="H394" s="7">
        <v>6.7660951512846998E-3</v>
      </c>
      <c r="I394" s="7">
        <v>0</v>
      </c>
      <c r="J394" s="8">
        <v>2E-3</v>
      </c>
      <c r="K394" s="7">
        <v>1.2780000000000001E-3</v>
      </c>
      <c r="L394" s="8">
        <v>1.0004609515128474E-2</v>
      </c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  <c r="AA394" s="14"/>
    </row>
    <row r="395" spans="1:27" ht="14.45" customHeight="1" x14ac:dyDescent="0.25">
      <c r="A395" s="6" t="s">
        <v>54</v>
      </c>
      <c r="B395" s="13">
        <v>43171</v>
      </c>
      <c r="C395" s="7">
        <v>1.5299999999999999E-2</v>
      </c>
      <c r="D395" s="7">
        <v>6.9353342881905847E-4</v>
      </c>
      <c r="E395" s="7">
        <v>2E-3</v>
      </c>
      <c r="F395" s="7">
        <v>1.3500000000000003E-3</v>
      </c>
      <c r="G395" s="8">
        <v>1.9343533428819056E-2</v>
      </c>
      <c r="H395" s="7">
        <v>6.7660951512846998E-3</v>
      </c>
      <c r="I395" s="7">
        <v>0</v>
      </c>
      <c r="J395" s="8">
        <v>2E-3</v>
      </c>
      <c r="K395" s="7">
        <v>1.2780000000000001E-3</v>
      </c>
      <c r="L395" s="8">
        <v>1.0004609515128474E-2</v>
      </c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  <c r="AA395" s="14"/>
    </row>
    <row r="396" spans="1:27" ht="14.45" customHeight="1" x14ac:dyDescent="0.25">
      <c r="A396" s="6" t="s">
        <v>54</v>
      </c>
      <c r="B396" s="13">
        <v>43172</v>
      </c>
      <c r="C396" s="7">
        <v>1.5299999999999999E-2</v>
      </c>
      <c r="D396" s="7">
        <v>1.6065406369175211E-4</v>
      </c>
      <c r="E396" s="7">
        <v>2E-3</v>
      </c>
      <c r="F396" s="7">
        <v>1.3500000000000003E-3</v>
      </c>
      <c r="G396" s="8">
        <v>1.8810654063691753E-2</v>
      </c>
      <c r="H396" s="7">
        <v>6.783641010027E-3</v>
      </c>
      <c r="I396" s="7">
        <v>0</v>
      </c>
      <c r="J396" s="8">
        <v>2E-3</v>
      </c>
      <c r="K396" s="7">
        <v>1.2780000000000001E-3</v>
      </c>
      <c r="L396" s="8">
        <v>1.0002836410100273E-2</v>
      </c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  <c r="AA396" s="14"/>
    </row>
    <row r="397" spans="1:27" ht="14.45" customHeight="1" x14ac:dyDescent="0.25">
      <c r="A397" s="6" t="s">
        <v>54</v>
      </c>
      <c r="B397" s="13">
        <v>43173</v>
      </c>
      <c r="C397" s="7">
        <v>1.5299999999999999E-2</v>
      </c>
      <c r="D397" s="7">
        <v>1.1378015317057553E-3</v>
      </c>
      <c r="E397" s="7">
        <v>2E-3</v>
      </c>
      <c r="F397" s="7">
        <v>1.3500000000000003E-3</v>
      </c>
      <c r="G397" s="8">
        <v>1.9787801531705753E-2</v>
      </c>
      <c r="H397" s="7">
        <v>6.7789811210200003E-3</v>
      </c>
      <c r="I397" s="7">
        <v>0</v>
      </c>
      <c r="J397" s="8">
        <v>2E-3</v>
      </c>
      <c r="K397" s="7">
        <v>1.2780000000000001E-3</v>
      </c>
      <c r="L397" s="8">
        <v>1.0003278981121024E-2</v>
      </c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  <c r="AA397" s="14"/>
    </row>
    <row r="398" spans="1:27" ht="14.45" customHeight="1" x14ac:dyDescent="0.25">
      <c r="A398" s="6" t="s">
        <v>54</v>
      </c>
      <c r="B398" s="13">
        <v>43174</v>
      </c>
      <c r="C398" s="7">
        <v>1.5299999999999999E-2</v>
      </c>
      <c r="D398" s="7">
        <v>6.2201448188658505E-5</v>
      </c>
      <c r="E398" s="7">
        <v>2E-3</v>
      </c>
      <c r="F398" s="7">
        <v>1.3500000000000003E-3</v>
      </c>
      <c r="G398" s="8">
        <v>1.8712201448188661E-2</v>
      </c>
      <c r="H398" s="7">
        <v>6.7564374769999999E-3</v>
      </c>
      <c r="I398" s="7">
        <v>0</v>
      </c>
      <c r="J398" s="8">
        <v>2E-3</v>
      </c>
      <c r="K398" s="7">
        <v>1.2780000000000001E-3</v>
      </c>
      <c r="L398" s="8">
        <v>1.0003444643747705E-2</v>
      </c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  <c r="AA398" s="14"/>
    </row>
    <row r="399" spans="1:27" ht="14.45" customHeight="1" x14ac:dyDescent="0.25">
      <c r="A399" s="6" t="s">
        <v>54</v>
      </c>
      <c r="B399" s="13">
        <v>43175</v>
      </c>
      <c r="C399" s="7">
        <v>1.5299999999999999E-2</v>
      </c>
      <c r="D399" s="7">
        <v>6.2201448188658505E-5</v>
      </c>
      <c r="E399" s="7">
        <v>2E-3</v>
      </c>
      <c r="F399" s="7">
        <v>1.3500000000000003E-3</v>
      </c>
      <c r="G399" s="8">
        <v>1.8712201448188661E-2</v>
      </c>
      <c r="H399" s="7">
        <v>6.7544464374769998E-3</v>
      </c>
      <c r="I399" s="7">
        <v>0</v>
      </c>
      <c r="J399" s="8">
        <v>2E-3</v>
      </c>
      <c r="K399" s="7">
        <v>1.2780000000000001E-3</v>
      </c>
      <c r="L399" s="8">
        <v>1.0003444643747705E-2</v>
      </c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  <c r="AA399" s="14"/>
    </row>
    <row r="400" spans="1:27" ht="14.45" customHeight="1" x14ac:dyDescent="0.25">
      <c r="A400" s="6" t="s">
        <v>54</v>
      </c>
      <c r="B400" s="13">
        <v>43176</v>
      </c>
      <c r="C400" s="7">
        <v>1.5299999999999999E-2</v>
      </c>
      <c r="D400" s="7">
        <v>6.2201448188658505E-5</v>
      </c>
      <c r="E400" s="7">
        <v>2E-3</v>
      </c>
      <c r="F400" s="7">
        <v>1.3500000000000003E-3</v>
      </c>
      <c r="G400" s="8">
        <v>1.8712201448188661E-2</v>
      </c>
      <c r="H400" s="7">
        <v>6.7544464374769998E-3</v>
      </c>
      <c r="I400" s="7">
        <v>0</v>
      </c>
      <c r="J400" s="8">
        <v>2E-3</v>
      </c>
      <c r="K400" s="7">
        <v>1.2780000000000001E-3</v>
      </c>
      <c r="L400" s="8">
        <v>1.0003444643747705E-2</v>
      </c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  <c r="AA400" s="14"/>
    </row>
    <row r="401" spans="1:27" ht="14.45" customHeight="1" x14ac:dyDescent="0.25">
      <c r="A401" s="6" t="s">
        <v>54</v>
      </c>
      <c r="B401" s="13">
        <v>43177</v>
      </c>
      <c r="C401" s="7">
        <v>1.5299999999999999E-2</v>
      </c>
      <c r="D401" s="7">
        <v>6.2201448188658505E-5</v>
      </c>
      <c r="E401" s="7">
        <v>2E-3</v>
      </c>
      <c r="F401" s="7">
        <v>1.3500000000000003E-3</v>
      </c>
      <c r="G401" s="8">
        <v>1.8712201448188661E-2</v>
      </c>
      <c r="H401" s="7">
        <v>6.7544464374769998E-3</v>
      </c>
      <c r="I401" s="7">
        <v>0</v>
      </c>
      <c r="J401" s="8">
        <v>2E-3</v>
      </c>
      <c r="K401" s="7">
        <v>1.2780000000000001E-3</v>
      </c>
      <c r="L401" s="8">
        <v>1.0003444643747705E-2</v>
      </c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</row>
    <row r="402" spans="1:27" ht="14.45" customHeight="1" x14ac:dyDescent="0.25">
      <c r="A402" s="6" t="s">
        <v>54</v>
      </c>
      <c r="B402" s="13">
        <v>43178</v>
      </c>
      <c r="C402" s="7">
        <v>1.5299999999999999E-2</v>
      </c>
      <c r="D402" s="7">
        <v>6.2201448188658505E-5</v>
      </c>
      <c r="E402" s="7">
        <v>2E-3</v>
      </c>
      <c r="F402" s="7">
        <v>1.3500000000000003E-3</v>
      </c>
      <c r="G402" s="8">
        <v>1.8712201448188661E-2</v>
      </c>
      <c r="H402" s="7">
        <v>6.7544464374769998E-3</v>
      </c>
      <c r="I402" s="7">
        <v>0</v>
      </c>
      <c r="J402" s="8">
        <v>2E-3</v>
      </c>
      <c r="K402" s="7">
        <v>1.2780000000000001E-3</v>
      </c>
      <c r="L402" s="8">
        <v>1.0003444643747705E-2</v>
      </c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  <c r="AA402" s="14"/>
    </row>
    <row r="403" spans="1:27" ht="14.45" customHeight="1" x14ac:dyDescent="0.25">
      <c r="A403" s="6" t="s">
        <v>54</v>
      </c>
      <c r="B403" s="13">
        <v>43179</v>
      </c>
      <c r="C403" s="7">
        <v>1.5299999999999999E-2</v>
      </c>
      <c r="D403" s="7">
        <v>1.1483355173682313E-3</v>
      </c>
      <c r="E403" s="7">
        <v>2E-3</v>
      </c>
      <c r="F403" s="7">
        <v>1.3500000000000003E-3</v>
      </c>
      <c r="G403" s="8">
        <v>1.9798335517368228E-2</v>
      </c>
      <c r="H403" s="7">
        <v>6.7637400786101001E-3</v>
      </c>
      <c r="I403" s="7">
        <v>0</v>
      </c>
      <c r="J403" s="8">
        <v>2E-3</v>
      </c>
      <c r="K403" s="7">
        <v>1.2780000000000001E-3</v>
      </c>
      <c r="L403" s="8">
        <v>1.0004374007861012E-2</v>
      </c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  <c r="AA403" s="14"/>
    </row>
    <row r="404" spans="1:27" ht="14.45" customHeight="1" x14ac:dyDescent="0.25">
      <c r="A404" s="6" t="s">
        <v>54</v>
      </c>
      <c r="B404" s="13">
        <v>43180</v>
      </c>
      <c r="C404" s="7">
        <v>1.5299999999999999E-2</v>
      </c>
      <c r="D404" s="7">
        <v>1.1483355173682313E-3</v>
      </c>
      <c r="E404" s="7">
        <v>2E-3</v>
      </c>
      <c r="F404" s="7">
        <v>1.3500000000000003E-3</v>
      </c>
      <c r="G404" s="8">
        <v>1.9798335517368228E-2</v>
      </c>
      <c r="H404" s="7">
        <v>6.7637400786101001E-3</v>
      </c>
      <c r="I404" s="7">
        <v>0</v>
      </c>
      <c r="J404" s="8">
        <v>2E-3</v>
      </c>
      <c r="K404" s="7">
        <v>1.2780000000000001E-3</v>
      </c>
      <c r="L404" s="8">
        <v>1.0004374007861012E-2</v>
      </c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  <c r="AA404" s="14"/>
    </row>
    <row r="405" spans="1:27" ht="14.45" customHeight="1" x14ac:dyDescent="0.25">
      <c r="A405" s="6" t="s">
        <v>54</v>
      </c>
      <c r="B405" s="13">
        <v>43181</v>
      </c>
      <c r="C405" s="7">
        <v>1.5299999999999999E-2</v>
      </c>
      <c r="D405" s="7">
        <v>1.4697579016878892E-4</v>
      </c>
      <c r="E405" s="7">
        <v>2E-3</v>
      </c>
      <c r="F405" s="7">
        <v>1.3500000000000003E-3</v>
      </c>
      <c r="G405" s="8">
        <v>1.8796975790168789E-2</v>
      </c>
      <c r="H405" s="7">
        <v>6.75548053718173E-3</v>
      </c>
      <c r="I405" s="7">
        <v>0</v>
      </c>
      <c r="J405" s="8">
        <v>2E-3</v>
      </c>
      <c r="K405" s="7">
        <v>1.2780000000000001E-3</v>
      </c>
      <c r="L405" s="8">
        <v>1.0003480537181732E-2</v>
      </c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  <c r="AA405" s="14"/>
    </row>
    <row r="406" spans="1:27" ht="14.45" customHeight="1" x14ac:dyDescent="0.25">
      <c r="A406" s="6" t="s">
        <v>54</v>
      </c>
      <c r="B406" s="13">
        <v>43182</v>
      </c>
      <c r="C406" s="7">
        <v>1.5299999999999999E-2</v>
      </c>
      <c r="D406" s="7">
        <v>1.2978960495048431E-3</v>
      </c>
      <c r="E406" s="7">
        <v>2E-3</v>
      </c>
      <c r="F406" s="7">
        <v>1.3500000000000003E-3</v>
      </c>
      <c r="G406" s="8">
        <v>1.9947896049504841E-2</v>
      </c>
      <c r="H406" s="7">
        <v>6.7239594739680339E-3</v>
      </c>
      <c r="I406" s="7">
        <v>0</v>
      </c>
      <c r="J406" s="8">
        <v>2E-3</v>
      </c>
      <c r="K406" s="7">
        <v>1.2780000000000001E-3</v>
      </c>
      <c r="L406" s="8">
        <v>1.0001959473968034E-2</v>
      </c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  <c r="AA406" s="14"/>
    </row>
    <row r="407" spans="1:27" ht="14.45" customHeight="1" x14ac:dyDescent="0.25">
      <c r="A407" s="6" t="s">
        <v>54</v>
      </c>
      <c r="B407" s="13">
        <v>43183</v>
      </c>
      <c r="C407" s="7">
        <v>1.5299999999999999E-2</v>
      </c>
      <c r="D407" s="7">
        <v>3.0000000000000001E-3</v>
      </c>
      <c r="E407" s="7">
        <v>2E-3</v>
      </c>
      <c r="F407" s="7">
        <v>1.3500000000000003E-3</v>
      </c>
      <c r="G407" s="8">
        <v>2.1649999999999999E-2</v>
      </c>
      <c r="H407" s="7">
        <v>6.7247624829244344E-3</v>
      </c>
      <c r="I407" s="7">
        <v>0</v>
      </c>
      <c r="J407" s="8">
        <v>2E-3</v>
      </c>
      <c r="K407" s="7">
        <v>1.2780000000000001E-3</v>
      </c>
      <c r="L407" s="8">
        <v>1.0002762482924433E-2</v>
      </c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  <c r="AA407" s="14"/>
    </row>
    <row r="408" spans="1:27" ht="14.45" customHeight="1" x14ac:dyDescent="0.25">
      <c r="A408" s="6" t="s">
        <v>54</v>
      </c>
      <c r="B408" s="13">
        <v>43184</v>
      </c>
      <c r="C408" s="7">
        <v>1.5299999999999999E-2</v>
      </c>
      <c r="D408" s="7">
        <v>3.0000000000000001E-3</v>
      </c>
      <c r="E408" s="7">
        <v>2E-3</v>
      </c>
      <c r="F408" s="7">
        <v>1.3500000000000003E-3</v>
      </c>
      <c r="G408" s="8">
        <v>2.1649999999999999E-2</v>
      </c>
      <c r="H408" s="7">
        <v>6.7247624829244344E-3</v>
      </c>
      <c r="I408" s="7">
        <v>0</v>
      </c>
      <c r="J408" s="8">
        <v>2E-3</v>
      </c>
      <c r="K408" s="7">
        <v>1.2780000000000001E-3</v>
      </c>
      <c r="L408" s="8">
        <v>1.0002762482924433E-2</v>
      </c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</row>
    <row r="409" spans="1:27" ht="14.45" customHeight="1" x14ac:dyDescent="0.25">
      <c r="A409" s="6" t="s">
        <v>54</v>
      </c>
      <c r="B409" s="13">
        <v>43185</v>
      </c>
      <c r="C409" s="7">
        <v>1.5299999999999999E-2</v>
      </c>
      <c r="D409" s="7">
        <v>3.0000000000000001E-3</v>
      </c>
      <c r="E409" s="7">
        <v>2E-3</v>
      </c>
      <c r="F409" s="7">
        <v>1.3500000000000003E-3</v>
      </c>
      <c r="G409" s="8">
        <v>2.1649999999999999E-2</v>
      </c>
      <c r="H409" s="7">
        <v>6.7247624829244344E-3</v>
      </c>
      <c r="I409" s="7">
        <v>0</v>
      </c>
      <c r="J409" s="8">
        <v>2E-3</v>
      </c>
      <c r="K409" s="7">
        <v>1.2780000000000001E-3</v>
      </c>
      <c r="L409" s="8">
        <v>1.0002762482924433E-2</v>
      </c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  <c r="AA409" s="14"/>
    </row>
    <row r="410" spans="1:27" ht="14.45" customHeight="1" x14ac:dyDescent="0.25">
      <c r="A410" s="6" t="s">
        <v>54</v>
      </c>
      <c r="B410" s="13">
        <v>43186</v>
      </c>
      <c r="C410" s="7">
        <v>1.5299999999999999E-2</v>
      </c>
      <c r="D410" s="7">
        <v>3.0000000000000001E-3</v>
      </c>
      <c r="E410" s="7">
        <v>2E-3</v>
      </c>
      <c r="F410" s="7">
        <v>1.3500000000000003E-3</v>
      </c>
      <c r="G410" s="8">
        <v>2.1649999999999999E-2</v>
      </c>
      <c r="H410" s="7">
        <v>6.7288622671846229E-3</v>
      </c>
      <c r="I410" s="7">
        <v>0</v>
      </c>
      <c r="J410" s="8">
        <v>2E-3</v>
      </c>
      <c r="K410" s="7">
        <v>1.2780000000000001E-3</v>
      </c>
      <c r="L410" s="8">
        <v>1.0006862267184622E-2</v>
      </c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  <c r="AA410" s="14"/>
    </row>
    <row r="411" spans="1:27" ht="14.45" customHeight="1" x14ac:dyDescent="0.25">
      <c r="A411" s="6" t="s">
        <v>54</v>
      </c>
      <c r="B411" s="13">
        <v>43187</v>
      </c>
      <c r="C411" s="7">
        <v>1.5299999999999999E-2</v>
      </c>
      <c r="D411" s="7">
        <v>3.0000000000000001E-3</v>
      </c>
      <c r="E411" s="7">
        <v>2E-3</v>
      </c>
      <c r="F411" s="7">
        <v>1.3500000000000003E-3</v>
      </c>
      <c r="G411" s="8">
        <v>2.1649999999999999E-2</v>
      </c>
      <c r="H411" s="7">
        <v>6.7288622671846229E-3</v>
      </c>
      <c r="I411" s="7">
        <v>0</v>
      </c>
      <c r="J411" s="8">
        <v>2E-3</v>
      </c>
      <c r="K411" s="7">
        <v>1.2780000000000001E-3</v>
      </c>
      <c r="L411" s="8">
        <v>1.0006862267184622E-2</v>
      </c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  <c r="AA411" s="14"/>
    </row>
    <row r="412" spans="1:27" ht="14.45" customHeight="1" x14ac:dyDescent="0.25">
      <c r="A412" s="6" t="s">
        <v>54</v>
      </c>
      <c r="B412" s="13">
        <v>43188</v>
      </c>
      <c r="C412" s="7">
        <v>1.5299999999999999E-2</v>
      </c>
      <c r="D412" s="7">
        <v>3.0000000000000001E-3</v>
      </c>
      <c r="E412" s="7">
        <v>2E-3</v>
      </c>
      <c r="F412" s="7">
        <v>1.3500000000000003E-3</v>
      </c>
      <c r="G412" s="8">
        <v>2.1649999999999999E-2</v>
      </c>
      <c r="H412" s="7">
        <v>6.7288622671846229E-3</v>
      </c>
      <c r="I412" s="7">
        <v>0</v>
      </c>
      <c r="J412" s="8">
        <v>2E-3</v>
      </c>
      <c r="K412" s="7">
        <v>1.2780000000000001E-3</v>
      </c>
      <c r="L412" s="8">
        <v>1.0006862267184622E-2</v>
      </c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  <c r="AA412" s="14"/>
    </row>
    <row r="413" spans="1:27" ht="14.45" customHeight="1" x14ac:dyDescent="0.25">
      <c r="A413" s="6" t="s">
        <v>54</v>
      </c>
      <c r="B413" s="13">
        <v>43189</v>
      </c>
      <c r="C413" s="7">
        <v>1.5299999999999999E-2</v>
      </c>
      <c r="D413" s="7">
        <v>3.0000000000000001E-3</v>
      </c>
      <c r="E413" s="7">
        <v>2E-3</v>
      </c>
      <c r="F413" s="7">
        <v>1.3500000000000003E-3</v>
      </c>
      <c r="G413" s="8">
        <v>2.1649999999999999E-2</v>
      </c>
      <c r="H413" s="7">
        <v>6.7288622671846229E-3</v>
      </c>
      <c r="I413" s="7">
        <v>0</v>
      </c>
      <c r="J413" s="8">
        <v>2E-3</v>
      </c>
      <c r="K413" s="7">
        <v>1.2780000000000001E-3</v>
      </c>
      <c r="L413" s="8">
        <v>1.0006862267184622E-2</v>
      </c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</row>
    <row r="414" spans="1:27" ht="14.45" customHeight="1" x14ac:dyDescent="0.25">
      <c r="A414" s="6" t="s">
        <v>54</v>
      </c>
      <c r="B414" s="13">
        <v>43190</v>
      </c>
      <c r="C414" s="7">
        <v>1.5299999999999999E-2</v>
      </c>
      <c r="D414" s="7">
        <v>3.0000000000000001E-3</v>
      </c>
      <c r="E414" s="7">
        <v>2E-3</v>
      </c>
      <c r="F414" s="7">
        <v>1.3500000000000003E-3</v>
      </c>
      <c r="G414" s="8">
        <v>2.1649999999999999E-2</v>
      </c>
      <c r="H414" s="7">
        <v>6.7288622671846229E-3</v>
      </c>
      <c r="I414" s="7">
        <v>0</v>
      </c>
      <c r="J414" s="8">
        <v>2E-3</v>
      </c>
      <c r="K414" s="7">
        <v>1.2780000000000001E-3</v>
      </c>
      <c r="L414" s="8">
        <v>1.0006862267184622E-2</v>
      </c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  <c r="AA414" s="14"/>
    </row>
    <row r="415" spans="1:27" ht="14.45" customHeight="1" x14ac:dyDescent="0.25">
      <c r="A415" s="6" t="s">
        <v>28</v>
      </c>
      <c r="B415" s="13">
        <v>43160</v>
      </c>
      <c r="C415" s="7">
        <v>4.741559322033898E-3</v>
      </c>
      <c r="D415" s="7">
        <v>0</v>
      </c>
      <c r="E415" s="7">
        <v>0</v>
      </c>
      <c r="F415" s="7">
        <v>7.5844067796610164E-4</v>
      </c>
      <c r="G415" s="8">
        <v>5.4999999999999997E-3</v>
      </c>
      <c r="H415" s="7">
        <v>9.2800000000000001E-4</v>
      </c>
      <c r="I415" s="7">
        <v>0</v>
      </c>
      <c r="J415" s="8">
        <f>+E415</f>
        <v>0</v>
      </c>
      <c r="K415" s="7">
        <v>7.2000000000000002E-5</v>
      </c>
      <c r="L415" s="8">
        <v>1E-3</v>
      </c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  <c r="AA415" s="14"/>
    </row>
    <row r="416" spans="1:27" ht="14.45" customHeight="1" x14ac:dyDescent="0.25">
      <c r="A416" s="6" t="s">
        <v>28</v>
      </c>
      <c r="B416" s="13">
        <v>43161</v>
      </c>
      <c r="C416" s="7">
        <v>4.741559322033898E-3</v>
      </c>
      <c r="D416" s="7">
        <v>0</v>
      </c>
      <c r="E416" s="7">
        <v>0</v>
      </c>
      <c r="F416" s="7">
        <v>7.5844067796610164E-4</v>
      </c>
      <c r="G416" s="8">
        <v>5.4999999999999997E-3</v>
      </c>
      <c r="H416" s="7">
        <v>9.2800000000000001E-4</v>
      </c>
      <c r="I416" s="7">
        <v>0</v>
      </c>
      <c r="J416" s="8">
        <v>0</v>
      </c>
      <c r="K416" s="7">
        <v>7.2000000000000002E-5</v>
      </c>
      <c r="L416" s="8">
        <v>1E-3</v>
      </c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  <c r="AA416" s="14"/>
    </row>
    <row r="417" spans="1:27" ht="14.45" customHeight="1" x14ac:dyDescent="0.25">
      <c r="A417" s="6" t="s">
        <v>28</v>
      </c>
      <c r="B417" s="13">
        <v>43162</v>
      </c>
      <c r="C417" s="7">
        <v>4.741559322033898E-3</v>
      </c>
      <c r="D417" s="7">
        <v>0</v>
      </c>
      <c r="E417" s="7">
        <v>0</v>
      </c>
      <c r="F417" s="7">
        <v>7.5844067796610164E-4</v>
      </c>
      <c r="G417" s="8">
        <v>5.4999999999999997E-3</v>
      </c>
      <c r="H417" s="7">
        <v>9.2800000000000001E-4</v>
      </c>
      <c r="I417" s="7">
        <v>0</v>
      </c>
      <c r="J417" s="8">
        <v>0</v>
      </c>
      <c r="K417" s="7">
        <v>7.2000000000000002E-5</v>
      </c>
      <c r="L417" s="8">
        <v>1E-3</v>
      </c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  <c r="AA417" s="14"/>
    </row>
    <row r="418" spans="1:27" ht="14.45" customHeight="1" x14ac:dyDescent="0.25">
      <c r="A418" s="6" t="s">
        <v>28</v>
      </c>
      <c r="B418" s="13">
        <v>43163</v>
      </c>
      <c r="C418" s="7">
        <v>4.741559322033898E-3</v>
      </c>
      <c r="D418" s="7">
        <v>0</v>
      </c>
      <c r="E418" s="7">
        <v>0</v>
      </c>
      <c r="F418" s="7">
        <v>7.5844067796610164E-4</v>
      </c>
      <c r="G418" s="8">
        <v>5.4999999999999997E-3</v>
      </c>
      <c r="H418" s="7">
        <v>9.2800000000000001E-4</v>
      </c>
      <c r="I418" s="7">
        <v>0</v>
      </c>
      <c r="J418" s="8">
        <v>0</v>
      </c>
      <c r="K418" s="7">
        <v>7.2000000000000002E-5</v>
      </c>
      <c r="L418" s="8">
        <v>1E-3</v>
      </c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  <c r="AA418" s="14"/>
    </row>
    <row r="419" spans="1:27" ht="14.45" customHeight="1" x14ac:dyDescent="0.25">
      <c r="A419" s="6" t="s">
        <v>28</v>
      </c>
      <c r="B419" s="13">
        <v>43164</v>
      </c>
      <c r="C419" s="7">
        <v>4.741559322033898E-3</v>
      </c>
      <c r="D419" s="7">
        <v>0</v>
      </c>
      <c r="E419" s="7">
        <v>0</v>
      </c>
      <c r="F419" s="7">
        <v>7.5844067796610164E-4</v>
      </c>
      <c r="G419" s="8">
        <v>5.4999999999999997E-3</v>
      </c>
      <c r="H419" s="7">
        <v>9.2800000000000001E-4</v>
      </c>
      <c r="I419" s="7">
        <v>0</v>
      </c>
      <c r="J419" s="8">
        <v>0</v>
      </c>
      <c r="K419" s="7">
        <v>7.2000000000000002E-5</v>
      </c>
      <c r="L419" s="8">
        <v>1E-3</v>
      </c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  <c r="AA419" s="14"/>
    </row>
    <row r="420" spans="1:27" ht="14.45" customHeight="1" x14ac:dyDescent="0.25">
      <c r="A420" s="6" t="s">
        <v>62</v>
      </c>
      <c r="B420" s="13">
        <v>43165</v>
      </c>
      <c r="C420" s="7">
        <v>4.741559322033898E-3</v>
      </c>
      <c r="D420" s="7">
        <v>0</v>
      </c>
      <c r="E420" s="7">
        <v>0</v>
      </c>
      <c r="F420" s="7">
        <v>7.5844067796610164E-4</v>
      </c>
      <c r="G420" s="8">
        <v>5.4999999999999997E-3</v>
      </c>
      <c r="H420" s="7">
        <v>9.2800000000000001E-4</v>
      </c>
      <c r="I420" s="7">
        <v>0</v>
      </c>
      <c r="J420" s="8">
        <v>0</v>
      </c>
      <c r="K420" s="7">
        <v>7.2000000000000002E-5</v>
      </c>
      <c r="L420" s="8">
        <v>1E-3</v>
      </c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  <c r="AA420" s="14"/>
    </row>
    <row r="421" spans="1:27" ht="14.45" customHeight="1" x14ac:dyDescent="0.25">
      <c r="A421" s="6" t="s">
        <v>62</v>
      </c>
      <c r="B421" s="13">
        <v>43166</v>
      </c>
      <c r="C421" s="7">
        <v>4.741559322033898E-3</v>
      </c>
      <c r="D421" s="7">
        <v>0</v>
      </c>
      <c r="E421" s="7">
        <v>0</v>
      </c>
      <c r="F421" s="7">
        <v>7.5844067796610164E-4</v>
      </c>
      <c r="G421" s="8">
        <v>5.4999999999999997E-3</v>
      </c>
      <c r="H421" s="7">
        <v>9.2800000000000001E-4</v>
      </c>
      <c r="I421" s="7">
        <v>0</v>
      </c>
      <c r="J421" s="8">
        <v>0</v>
      </c>
      <c r="K421" s="7">
        <v>7.2000000000000002E-5</v>
      </c>
      <c r="L421" s="8">
        <v>1E-3</v>
      </c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  <c r="AA421" s="14"/>
    </row>
    <row r="422" spans="1:27" ht="14.45" customHeight="1" x14ac:dyDescent="0.25">
      <c r="A422" s="6" t="s">
        <v>62</v>
      </c>
      <c r="B422" s="13">
        <v>43167</v>
      </c>
      <c r="C422" s="7">
        <v>4.741559322033898E-3</v>
      </c>
      <c r="D422" s="7">
        <v>0</v>
      </c>
      <c r="E422" s="7">
        <v>0</v>
      </c>
      <c r="F422" s="7">
        <v>7.5844067796610164E-4</v>
      </c>
      <c r="G422" s="8">
        <v>5.4999999999999997E-3</v>
      </c>
      <c r="H422" s="7">
        <v>9.2800000000000001E-4</v>
      </c>
      <c r="I422" s="7">
        <v>0</v>
      </c>
      <c r="J422" s="8">
        <v>0</v>
      </c>
      <c r="K422" s="7">
        <v>7.2000000000000002E-5</v>
      </c>
      <c r="L422" s="8">
        <v>1E-3</v>
      </c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  <c r="AA422" s="14"/>
    </row>
    <row r="423" spans="1:27" ht="14.45" customHeight="1" x14ac:dyDescent="0.25">
      <c r="A423" s="6" t="s">
        <v>62</v>
      </c>
      <c r="B423" s="13">
        <v>43168</v>
      </c>
      <c r="C423" s="7">
        <v>4.741559322033898E-3</v>
      </c>
      <c r="D423" s="7">
        <v>0</v>
      </c>
      <c r="E423" s="7">
        <v>0</v>
      </c>
      <c r="F423" s="7">
        <v>7.5844067796610164E-4</v>
      </c>
      <c r="G423" s="8">
        <v>5.4999999999999997E-3</v>
      </c>
      <c r="H423" s="7">
        <v>9.2800000000000001E-4</v>
      </c>
      <c r="I423" s="7">
        <v>0</v>
      </c>
      <c r="J423" s="8">
        <v>0</v>
      </c>
      <c r="K423" s="7">
        <v>7.2000000000000002E-5</v>
      </c>
      <c r="L423" s="8">
        <v>1E-3</v>
      </c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  <c r="AA423" s="14"/>
    </row>
    <row r="424" spans="1:27" ht="14.45" customHeight="1" x14ac:dyDescent="0.25">
      <c r="A424" s="6" t="s">
        <v>62</v>
      </c>
      <c r="B424" s="13">
        <v>43169</v>
      </c>
      <c r="C424" s="7">
        <v>4.741559322033898E-3</v>
      </c>
      <c r="D424" s="7">
        <v>0</v>
      </c>
      <c r="E424" s="7">
        <v>0</v>
      </c>
      <c r="F424" s="7">
        <v>7.5844067796610164E-4</v>
      </c>
      <c r="G424" s="8">
        <v>5.4999999999999997E-3</v>
      </c>
      <c r="H424" s="7">
        <v>9.2800000000000001E-4</v>
      </c>
      <c r="I424" s="7">
        <v>0</v>
      </c>
      <c r="J424" s="8">
        <v>0</v>
      </c>
      <c r="K424" s="7">
        <v>7.2000000000000002E-5</v>
      </c>
      <c r="L424" s="8">
        <v>1E-3</v>
      </c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  <c r="AA424" s="14"/>
    </row>
    <row r="425" spans="1:27" ht="14.45" customHeight="1" x14ac:dyDescent="0.25">
      <c r="A425" s="6" t="s">
        <v>62</v>
      </c>
      <c r="B425" s="13">
        <v>43170</v>
      </c>
      <c r="C425" s="7">
        <v>4.741559322033898E-3</v>
      </c>
      <c r="D425" s="7">
        <v>0</v>
      </c>
      <c r="E425" s="7">
        <v>0</v>
      </c>
      <c r="F425" s="7">
        <v>7.5844067796610164E-4</v>
      </c>
      <c r="G425" s="8">
        <v>5.4999999999999997E-3</v>
      </c>
      <c r="H425" s="7">
        <v>9.2800000000000001E-4</v>
      </c>
      <c r="I425" s="7">
        <v>0</v>
      </c>
      <c r="J425" s="8">
        <v>0</v>
      </c>
      <c r="K425" s="7">
        <v>7.2000000000000002E-5</v>
      </c>
      <c r="L425" s="8">
        <v>1E-3</v>
      </c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  <c r="AA425" s="14"/>
    </row>
    <row r="426" spans="1:27" ht="14.45" customHeight="1" x14ac:dyDescent="0.25">
      <c r="A426" s="6" t="s">
        <v>62</v>
      </c>
      <c r="B426" s="13">
        <v>43171</v>
      </c>
      <c r="C426" s="7">
        <v>4.741559322033898E-3</v>
      </c>
      <c r="D426" s="7">
        <v>0</v>
      </c>
      <c r="E426" s="7">
        <v>0</v>
      </c>
      <c r="F426" s="7">
        <v>7.5844067796610164E-4</v>
      </c>
      <c r="G426" s="8">
        <v>5.4999999999999997E-3</v>
      </c>
      <c r="H426" s="7">
        <v>9.2800000000000001E-4</v>
      </c>
      <c r="I426" s="7">
        <v>0</v>
      </c>
      <c r="J426" s="8">
        <v>0</v>
      </c>
      <c r="K426" s="7">
        <v>7.2000000000000002E-5</v>
      </c>
      <c r="L426" s="8">
        <v>1E-3</v>
      </c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  <c r="AA426" s="14"/>
    </row>
    <row r="427" spans="1:27" ht="14.45" customHeight="1" x14ac:dyDescent="0.25">
      <c r="A427" s="6" t="s">
        <v>62</v>
      </c>
      <c r="B427" s="13">
        <v>43172</v>
      </c>
      <c r="C427" s="7">
        <v>4.741559322033898E-3</v>
      </c>
      <c r="D427" s="7">
        <v>0</v>
      </c>
      <c r="E427" s="7">
        <v>0</v>
      </c>
      <c r="F427" s="7">
        <v>7.5844067796610164E-4</v>
      </c>
      <c r="G427" s="8">
        <v>5.4999999999999997E-3</v>
      </c>
      <c r="H427" s="7">
        <v>9.2800000000000001E-4</v>
      </c>
      <c r="I427" s="7">
        <v>0</v>
      </c>
      <c r="J427" s="8">
        <v>0</v>
      </c>
      <c r="K427" s="7">
        <v>7.2000000000000002E-5</v>
      </c>
      <c r="L427" s="8">
        <v>1E-3</v>
      </c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  <c r="AA427" s="14"/>
    </row>
    <row r="428" spans="1:27" ht="14.45" customHeight="1" x14ac:dyDescent="0.25">
      <c r="A428" s="6" t="s">
        <v>62</v>
      </c>
      <c r="B428" s="13">
        <v>43173</v>
      </c>
      <c r="C428" s="7">
        <v>4.741559322033898E-3</v>
      </c>
      <c r="D428" s="7">
        <v>0</v>
      </c>
      <c r="E428" s="7">
        <v>0</v>
      </c>
      <c r="F428" s="7">
        <v>7.5844067796610164E-4</v>
      </c>
      <c r="G428" s="8">
        <v>5.4999999999999997E-3</v>
      </c>
      <c r="H428" s="7">
        <v>9.2800000000000001E-4</v>
      </c>
      <c r="I428" s="7">
        <v>0</v>
      </c>
      <c r="J428" s="8">
        <v>0</v>
      </c>
      <c r="K428" s="7">
        <v>7.2000000000000002E-5</v>
      </c>
      <c r="L428" s="8">
        <v>1E-3</v>
      </c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  <c r="AA428" s="14"/>
    </row>
    <row r="429" spans="1:27" ht="14.45" customHeight="1" x14ac:dyDescent="0.25">
      <c r="A429" s="6" t="s">
        <v>62</v>
      </c>
      <c r="B429" s="13">
        <v>43174</v>
      </c>
      <c r="C429" s="7">
        <v>4.741559322033898E-3</v>
      </c>
      <c r="D429" s="7">
        <v>0</v>
      </c>
      <c r="E429" s="7">
        <v>0</v>
      </c>
      <c r="F429" s="7">
        <v>7.5844067796610164E-4</v>
      </c>
      <c r="G429" s="8">
        <v>5.4999999999999997E-3</v>
      </c>
      <c r="H429" s="7">
        <v>9.2800000000000001E-4</v>
      </c>
      <c r="I429" s="7">
        <v>0</v>
      </c>
      <c r="J429" s="8">
        <v>0</v>
      </c>
      <c r="K429" s="7">
        <v>7.2000000000000002E-5</v>
      </c>
      <c r="L429" s="8">
        <v>1E-3</v>
      </c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</row>
    <row r="430" spans="1:27" ht="14.45" customHeight="1" x14ac:dyDescent="0.25">
      <c r="A430" s="6" t="s">
        <v>62</v>
      </c>
      <c r="B430" s="13">
        <v>43175</v>
      </c>
      <c r="C430" s="7">
        <v>4.741559322033898E-3</v>
      </c>
      <c r="D430" s="7">
        <v>0</v>
      </c>
      <c r="E430" s="7">
        <v>0</v>
      </c>
      <c r="F430" s="7">
        <v>7.5844067796610164E-4</v>
      </c>
      <c r="G430" s="8">
        <v>5.4999999999999997E-3</v>
      </c>
      <c r="H430" s="7">
        <v>9.2800000000000001E-4</v>
      </c>
      <c r="I430" s="7">
        <v>0</v>
      </c>
      <c r="J430" s="8">
        <v>0</v>
      </c>
      <c r="K430" s="7">
        <v>7.2000000000000002E-5</v>
      </c>
      <c r="L430" s="8">
        <v>1E-3</v>
      </c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</row>
    <row r="431" spans="1:27" ht="14.45" customHeight="1" x14ac:dyDescent="0.25">
      <c r="A431" s="6" t="s">
        <v>62</v>
      </c>
      <c r="B431" s="13">
        <v>43176</v>
      </c>
      <c r="C431" s="7">
        <v>4.741559322033898E-3</v>
      </c>
      <c r="D431" s="7">
        <v>0</v>
      </c>
      <c r="E431" s="7">
        <v>0</v>
      </c>
      <c r="F431" s="7">
        <v>7.5844067796610164E-4</v>
      </c>
      <c r="G431" s="8">
        <v>5.4999999999999997E-3</v>
      </c>
      <c r="H431" s="7">
        <v>9.2800000000000001E-4</v>
      </c>
      <c r="I431" s="7">
        <v>0</v>
      </c>
      <c r="J431" s="8">
        <v>0</v>
      </c>
      <c r="K431" s="7">
        <v>7.2000000000000002E-5</v>
      </c>
      <c r="L431" s="8">
        <v>1E-3</v>
      </c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  <c r="AA431" s="14"/>
    </row>
    <row r="432" spans="1:27" ht="14.45" customHeight="1" x14ac:dyDescent="0.25">
      <c r="A432" s="6" t="s">
        <v>62</v>
      </c>
      <c r="B432" s="13">
        <v>43177</v>
      </c>
      <c r="C432" s="7">
        <v>4.741559322033898E-3</v>
      </c>
      <c r="D432" s="7">
        <v>0</v>
      </c>
      <c r="E432" s="7">
        <v>0</v>
      </c>
      <c r="F432" s="7">
        <v>7.5844067796610164E-4</v>
      </c>
      <c r="G432" s="8">
        <v>5.4999999999999997E-3</v>
      </c>
      <c r="H432" s="7">
        <v>9.2800000000000001E-4</v>
      </c>
      <c r="I432" s="7">
        <v>0</v>
      </c>
      <c r="J432" s="8">
        <v>0</v>
      </c>
      <c r="K432" s="7">
        <v>7.2000000000000002E-5</v>
      </c>
      <c r="L432" s="8">
        <v>1E-3</v>
      </c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  <c r="AA432" s="14"/>
    </row>
    <row r="433" spans="1:27" ht="14.45" customHeight="1" x14ac:dyDescent="0.25">
      <c r="A433" s="6" t="s">
        <v>62</v>
      </c>
      <c r="B433" s="13">
        <v>43178</v>
      </c>
      <c r="C433" s="7">
        <v>4.741559322033898E-3</v>
      </c>
      <c r="D433" s="7">
        <v>0</v>
      </c>
      <c r="E433" s="7">
        <v>0</v>
      </c>
      <c r="F433" s="7">
        <v>7.5844067796610164E-4</v>
      </c>
      <c r="G433" s="8">
        <v>5.4999999999999997E-3</v>
      </c>
      <c r="H433" s="7">
        <v>9.2800000000000001E-4</v>
      </c>
      <c r="I433" s="7">
        <v>0</v>
      </c>
      <c r="J433" s="8">
        <v>0</v>
      </c>
      <c r="K433" s="7">
        <v>7.2000000000000002E-5</v>
      </c>
      <c r="L433" s="8">
        <v>1E-3</v>
      </c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  <c r="AA433" s="14"/>
    </row>
    <row r="434" spans="1:27" ht="14.45" customHeight="1" x14ac:dyDescent="0.25">
      <c r="A434" s="6" t="s">
        <v>62</v>
      </c>
      <c r="B434" s="13">
        <v>43179</v>
      </c>
      <c r="C434" s="7">
        <v>4.741559322033898E-3</v>
      </c>
      <c r="D434" s="7">
        <v>0</v>
      </c>
      <c r="E434" s="7">
        <v>0</v>
      </c>
      <c r="F434" s="7">
        <v>7.5844067796610164E-4</v>
      </c>
      <c r="G434" s="8">
        <v>5.4999999999999997E-3</v>
      </c>
      <c r="H434" s="7">
        <v>9.2800000000000001E-4</v>
      </c>
      <c r="I434" s="7">
        <v>0</v>
      </c>
      <c r="J434" s="8">
        <v>0</v>
      </c>
      <c r="K434" s="7">
        <v>7.2000000000000002E-5</v>
      </c>
      <c r="L434" s="8">
        <v>1E-3</v>
      </c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  <c r="AA434" s="14"/>
    </row>
    <row r="435" spans="1:27" ht="14.45" customHeight="1" x14ac:dyDescent="0.25">
      <c r="A435" s="6" t="s">
        <v>62</v>
      </c>
      <c r="B435" s="13">
        <v>43180</v>
      </c>
      <c r="C435" s="7">
        <v>4.741559322033898E-3</v>
      </c>
      <c r="D435" s="7">
        <v>0</v>
      </c>
      <c r="E435" s="7">
        <v>0</v>
      </c>
      <c r="F435" s="7">
        <v>7.5844067796610164E-4</v>
      </c>
      <c r="G435" s="8">
        <v>5.4999999999999997E-3</v>
      </c>
      <c r="H435" s="7">
        <v>9.2800000000000001E-4</v>
      </c>
      <c r="I435" s="7">
        <v>0</v>
      </c>
      <c r="J435" s="8">
        <v>0</v>
      </c>
      <c r="K435" s="7">
        <v>7.2000000000000002E-5</v>
      </c>
      <c r="L435" s="8">
        <v>1E-3</v>
      </c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  <c r="AA435" s="14"/>
    </row>
    <row r="436" spans="1:27" ht="14.45" customHeight="1" x14ac:dyDescent="0.25">
      <c r="A436" s="6" t="s">
        <v>62</v>
      </c>
      <c r="B436" s="13">
        <v>43181</v>
      </c>
      <c r="C436" s="7">
        <v>4.741559322033898E-3</v>
      </c>
      <c r="D436" s="7">
        <v>0</v>
      </c>
      <c r="E436" s="7">
        <v>0</v>
      </c>
      <c r="F436" s="7">
        <v>7.5844067796610164E-4</v>
      </c>
      <c r="G436" s="8">
        <v>5.4999999999999997E-3</v>
      </c>
      <c r="H436" s="7">
        <v>9.2800000000000001E-4</v>
      </c>
      <c r="I436" s="7">
        <v>0</v>
      </c>
      <c r="J436" s="8">
        <v>0</v>
      </c>
      <c r="K436" s="7">
        <v>7.2000000000000002E-5</v>
      </c>
      <c r="L436" s="8">
        <v>1E-3</v>
      </c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  <c r="AA436" s="14"/>
    </row>
    <row r="437" spans="1:27" ht="14.45" customHeight="1" x14ac:dyDescent="0.25">
      <c r="A437" s="6" t="s">
        <v>62</v>
      </c>
      <c r="B437" s="13">
        <v>43182</v>
      </c>
      <c r="C437" s="7">
        <v>4.741559322033898E-3</v>
      </c>
      <c r="D437" s="7">
        <v>0</v>
      </c>
      <c r="E437" s="7">
        <v>0</v>
      </c>
      <c r="F437" s="7">
        <v>7.5844067796610164E-4</v>
      </c>
      <c r="G437" s="8">
        <v>5.4999999999999997E-3</v>
      </c>
      <c r="H437" s="7">
        <v>9.2800000000000001E-4</v>
      </c>
      <c r="I437" s="7">
        <v>0</v>
      </c>
      <c r="J437" s="8">
        <v>0</v>
      </c>
      <c r="K437" s="7">
        <v>7.2000000000000002E-5</v>
      </c>
      <c r="L437" s="8">
        <v>1E-3</v>
      </c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  <c r="AA437" s="14"/>
    </row>
    <row r="438" spans="1:27" ht="14.45" customHeight="1" x14ac:dyDescent="0.25">
      <c r="A438" s="6" t="s">
        <v>62</v>
      </c>
      <c r="B438" s="13">
        <v>43183</v>
      </c>
      <c r="C438" s="7">
        <v>4.741559322033898E-3</v>
      </c>
      <c r="D438" s="7">
        <v>0</v>
      </c>
      <c r="E438" s="7">
        <v>0</v>
      </c>
      <c r="F438" s="7">
        <v>7.5844067796610164E-4</v>
      </c>
      <c r="G438" s="8">
        <v>5.4999999999999997E-3</v>
      </c>
      <c r="H438" s="7">
        <v>9.2800000000000001E-4</v>
      </c>
      <c r="I438" s="7">
        <v>0</v>
      </c>
      <c r="J438" s="8">
        <v>0</v>
      </c>
      <c r="K438" s="7">
        <v>7.2000000000000002E-5</v>
      </c>
      <c r="L438" s="8">
        <v>1E-3</v>
      </c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</row>
    <row r="439" spans="1:27" ht="14.45" customHeight="1" x14ac:dyDescent="0.25">
      <c r="A439" s="6" t="s">
        <v>62</v>
      </c>
      <c r="B439" s="13">
        <v>43184</v>
      </c>
      <c r="C439" s="7">
        <v>4.741559322033898E-3</v>
      </c>
      <c r="D439" s="7">
        <v>0</v>
      </c>
      <c r="E439" s="7">
        <v>0</v>
      </c>
      <c r="F439" s="7">
        <v>7.5844067796610164E-4</v>
      </c>
      <c r="G439" s="8">
        <v>5.4999999999999997E-3</v>
      </c>
      <c r="H439" s="7">
        <v>9.2800000000000001E-4</v>
      </c>
      <c r="I439" s="7">
        <v>0</v>
      </c>
      <c r="J439" s="8">
        <v>0</v>
      </c>
      <c r="K439" s="7">
        <v>7.2000000000000002E-5</v>
      </c>
      <c r="L439" s="8">
        <v>1E-3</v>
      </c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  <c r="AA439" s="14"/>
    </row>
    <row r="440" spans="1:27" ht="14.45" customHeight="1" x14ac:dyDescent="0.25">
      <c r="A440" s="6" t="s">
        <v>62</v>
      </c>
      <c r="B440" s="13">
        <v>43185</v>
      </c>
      <c r="C440" s="7">
        <v>4.741559322033898E-3</v>
      </c>
      <c r="D440" s="7">
        <v>0</v>
      </c>
      <c r="E440" s="7">
        <v>0</v>
      </c>
      <c r="F440" s="7">
        <v>7.5844067796610164E-4</v>
      </c>
      <c r="G440" s="8">
        <v>5.4999999999999997E-3</v>
      </c>
      <c r="H440" s="7">
        <v>9.2800000000000001E-4</v>
      </c>
      <c r="I440" s="7">
        <v>0</v>
      </c>
      <c r="J440" s="8">
        <v>0</v>
      </c>
      <c r="K440" s="7">
        <v>7.2000000000000002E-5</v>
      </c>
      <c r="L440" s="8">
        <v>1E-3</v>
      </c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  <c r="AA440" s="14"/>
    </row>
    <row r="441" spans="1:27" ht="14.45" customHeight="1" x14ac:dyDescent="0.25">
      <c r="A441" s="6" t="s">
        <v>62</v>
      </c>
      <c r="B441" s="13">
        <v>43186</v>
      </c>
      <c r="C441" s="7">
        <v>4.741559322033898E-3</v>
      </c>
      <c r="D441" s="7">
        <v>0</v>
      </c>
      <c r="E441" s="7">
        <v>0</v>
      </c>
      <c r="F441" s="7">
        <v>7.5844067796610164E-4</v>
      </c>
      <c r="G441" s="8">
        <v>5.4999999999999997E-3</v>
      </c>
      <c r="H441" s="7">
        <v>9.2800000000000001E-4</v>
      </c>
      <c r="I441" s="7">
        <v>0</v>
      </c>
      <c r="J441" s="8">
        <v>0</v>
      </c>
      <c r="K441" s="7">
        <v>7.2000000000000002E-5</v>
      </c>
      <c r="L441" s="8">
        <v>1E-3</v>
      </c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  <c r="AA441" s="14"/>
    </row>
    <row r="442" spans="1:27" ht="14.45" customHeight="1" x14ac:dyDescent="0.25">
      <c r="A442" s="6" t="s">
        <v>62</v>
      </c>
      <c r="B442" s="13">
        <v>43187</v>
      </c>
      <c r="C442" s="7">
        <v>9.2800000000000001E-4</v>
      </c>
      <c r="D442" s="7">
        <v>0</v>
      </c>
      <c r="E442" s="7">
        <v>0</v>
      </c>
      <c r="F442" s="7">
        <v>7.2000000000000002E-5</v>
      </c>
      <c r="G442" s="8">
        <v>1E-3</v>
      </c>
      <c r="H442" s="7">
        <v>9.2800000000000001E-4</v>
      </c>
      <c r="I442" s="7">
        <v>0</v>
      </c>
      <c r="J442" s="8">
        <v>0</v>
      </c>
      <c r="K442" s="7">
        <v>7.2000000000000002E-5</v>
      </c>
      <c r="L442" s="8">
        <v>1E-3</v>
      </c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  <c r="AA442" s="14"/>
    </row>
    <row r="443" spans="1:27" ht="14.45" customHeight="1" x14ac:dyDescent="0.25">
      <c r="A443" s="6" t="s">
        <v>62</v>
      </c>
      <c r="B443" s="13">
        <v>43188</v>
      </c>
      <c r="C443" s="7">
        <v>9.2800000000000001E-4</v>
      </c>
      <c r="D443" s="7">
        <v>0</v>
      </c>
      <c r="E443" s="7">
        <v>0</v>
      </c>
      <c r="F443" s="7">
        <v>7.2000000000000002E-5</v>
      </c>
      <c r="G443" s="8">
        <v>1E-3</v>
      </c>
      <c r="H443" s="7">
        <v>9.2800000000000001E-4</v>
      </c>
      <c r="I443" s="7">
        <v>0</v>
      </c>
      <c r="J443" s="8">
        <v>0</v>
      </c>
      <c r="K443" s="7">
        <v>7.2000000000000002E-5</v>
      </c>
      <c r="L443" s="8">
        <v>1E-3</v>
      </c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  <c r="AA443" s="14"/>
    </row>
    <row r="444" spans="1:27" ht="14.45" customHeight="1" x14ac:dyDescent="0.25">
      <c r="A444" s="6" t="s">
        <v>62</v>
      </c>
      <c r="B444" s="13">
        <v>43189</v>
      </c>
      <c r="C444" s="7">
        <v>9.2800000000000001E-4</v>
      </c>
      <c r="D444" s="7">
        <v>0</v>
      </c>
      <c r="E444" s="7">
        <v>0</v>
      </c>
      <c r="F444" s="7">
        <v>7.2000000000000002E-5</v>
      </c>
      <c r="G444" s="8">
        <v>1E-3</v>
      </c>
      <c r="H444" s="7">
        <v>9.2800000000000001E-4</v>
      </c>
      <c r="I444" s="7">
        <v>0</v>
      </c>
      <c r="J444" s="8">
        <v>0</v>
      </c>
      <c r="K444" s="7">
        <v>7.2000000000000002E-5</v>
      </c>
      <c r="L444" s="8">
        <v>1E-3</v>
      </c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  <c r="AA444" s="14"/>
    </row>
    <row r="445" spans="1:27" ht="14.45" customHeight="1" x14ac:dyDescent="0.25">
      <c r="A445" s="6" t="s">
        <v>62</v>
      </c>
      <c r="B445" s="13">
        <v>43190</v>
      </c>
      <c r="C445" s="7">
        <v>9.2800000000000001E-4</v>
      </c>
      <c r="D445" s="7">
        <v>0</v>
      </c>
      <c r="E445" s="7">
        <v>0</v>
      </c>
      <c r="F445" s="7">
        <v>7.2000000000000002E-5</v>
      </c>
      <c r="G445" s="8">
        <v>1E-3</v>
      </c>
      <c r="H445" s="7">
        <v>9.2800000000000001E-4</v>
      </c>
      <c r="I445" s="7">
        <v>0</v>
      </c>
      <c r="J445" s="8">
        <v>0</v>
      </c>
      <c r="K445" s="7">
        <v>7.2000000000000002E-5</v>
      </c>
      <c r="L445" s="8">
        <v>1E-3</v>
      </c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  <c r="AA445" s="14"/>
    </row>
    <row r="446" spans="1:27" ht="14.45" customHeight="1" x14ac:dyDescent="0.25">
      <c r="A446" s="6" t="s">
        <v>29</v>
      </c>
      <c r="B446" s="13">
        <v>43160</v>
      </c>
      <c r="C446" s="7">
        <v>4.6568135593220341E-3</v>
      </c>
      <c r="D446" s="7">
        <v>0</v>
      </c>
      <c r="E446" s="7">
        <v>0</v>
      </c>
      <c r="F446" s="7">
        <v>7.4318644067796619E-4</v>
      </c>
      <c r="G446" s="8">
        <v>5.4000000000000003E-3</v>
      </c>
      <c r="H446" s="7">
        <v>9.2800000000000001E-4</v>
      </c>
      <c r="I446" s="7">
        <v>0</v>
      </c>
      <c r="J446" s="8">
        <f>+E446</f>
        <v>0</v>
      </c>
      <c r="K446" s="7">
        <v>7.2000000000000002E-5</v>
      </c>
      <c r="L446" s="8">
        <v>1E-3</v>
      </c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</row>
    <row r="447" spans="1:27" ht="14.45" customHeight="1" x14ac:dyDescent="0.25">
      <c r="A447" s="6" t="s">
        <v>29</v>
      </c>
      <c r="B447" s="13">
        <v>43161</v>
      </c>
      <c r="C447" s="7">
        <v>4.6568135593220341E-3</v>
      </c>
      <c r="D447" s="7">
        <v>0</v>
      </c>
      <c r="E447" s="7">
        <v>0</v>
      </c>
      <c r="F447" s="7">
        <v>7.4318644067796619E-4</v>
      </c>
      <c r="G447" s="8">
        <v>5.4000000000000003E-3</v>
      </c>
      <c r="H447" s="7">
        <v>9.2800000000000001E-4</v>
      </c>
      <c r="I447" s="7">
        <v>0</v>
      </c>
      <c r="J447" s="8">
        <v>0</v>
      </c>
      <c r="K447" s="7">
        <v>7.2000000000000002E-5</v>
      </c>
      <c r="L447" s="8">
        <v>1E-3</v>
      </c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  <c r="AA447" s="14"/>
    </row>
    <row r="448" spans="1:27" ht="14.45" customHeight="1" x14ac:dyDescent="0.25">
      <c r="A448" s="6" t="s">
        <v>29</v>
      </c>
      <c r="B448" s="13">
        <v>43162</v>
      </c>
      <c r="C448" s="7">
        <v>4.6568135593220341E-3</v>
      </c>
      <c r="D448" s="7">
        <v>0</v>
      </c>
      <c r="E448" s="7">
        <v>0</v>
      </c>
      <c r="F448" s="7">
        <v>7.4318644067796619E-4</v>
      </c>
      <c r="G448" s="8">
        <v>5.4000000000000003E-3</v>
      </c>
      <c r="H448" s="7">
        <v>9.2800000000000001E-4</v>
      </c>
      <c r="I448" s="7">
        <v>0</v>
      </c>
      <c r="J448" s="8">
        <v>0</v>
      </c>
      <c r="K448" s="7">
        <v>7.2000000000000002E-5</v>
      </c>
      <c r="L448" s="8">
        <v>1E-3</v>
      </c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  <c r="AA448" s="14"/>
    </row>
    <row r="449" spans="1:27" ht="14.45" customHeight="1" x14ac:dyDescent="0.25">
      <c r="A449" s="6" t="s">
        <v>29</v>
      </c>
      <c r="B449" s="13">
        <v>43163</v>
      </c>
      <c r="C449" s="7">
        <v>4.6568135593220341E-3</v>
      </c>
      <c r="D449" s="7">
        <v>0</v>
      </c>
      <c r="E449" s="7">
        <v>0</v>
      </c>
      <c r="F449" s="7">
        <v>7.4318644067796619E-4</v>
      </c>
      <c r="G449" s="8">
        <v>5.4000000000000003E-3</v>
      </c>
      <c r="H449" s="7">
        <v>9.2800000000000001E-4</v>
      </c>
      <c r="I449" s="7">
        <v>0</v>
      </c>
      <c r="J449" s="8">
        <v>0</v>
      </c>
      <c r="K449" s="7">
        <v>7.2000000000000002E-5</v>
      </c>
      <c r="L449" s="8">
        <v>1E-3</v>
      </c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  <c r="AA449" s="14"/>
    </row>
    <row r="450" spans="1:27" ht="14.45" customHeight="1" x14ac:dyDescent="0.25">
      <c r="A450" s="6" t="s">
        <v>29</v>
      </c>
      <c r="B450" s="13">
        <v>43164</v>
      </c>
      <c r="C450" s="7">
        <v>4.6568135593220341E-3</v>
      </c>
      <c r="D450" s="7">
        <v>0</v>
      </c>
      <c r="E450" s="7">
        <v>0</v>
      </c>
      <c r="F450" s="7">
        <v>7.4318644067796619E-4</v>
      </c>
      <c r="G450" s="8">
        <v>5.4000000000000003E-3</v>
      </c>
      <c r="H450" s="7">
        <v>9.2800000000000001E-4</v>
      </c>
      <c r="I450" s="7">
        <v>0</v>
      </c>
      <c r="J450" s="8">
        <v>0</v>
      </c>
      <c r="K450" s="7">
        <v>7.2000000000000002E-5</v>
      </c>
      <c r="L450" s="8">
        <v>1E-3</v>
      </c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  <c r="AA450" s="14"/>
    </row>
    <row r="451" spans="1:27" ht="14.45" customHeight="1" x14ac:dyDescent="0.25">
      <c r="A451" s="6" t="s">
        <v>29</v>
      </c>
      <c r="B451" s="13">
        <v>43165</v>
      </c>
      <c r="C451" s="7">
        <v>4.6568135593220341E-3</v>
      </c>
      <c r="D451" s="7">
        <v>0</v>
      </c>
      <c r="E451" s="7">
        <v>0</v>
      </c>
      <c r="F451" s="7">
        <v>7.4318644067796619E-4</v>
      </c>
      <c r="G451" s="8">
        <v>5.4000000000000003E-3</v>
      </c>
      <c r="H451" s="7">
        <v>9.2800000000000001E-4</v>
      </c>
      <c r="I451" s="7">
        <v>0</v>
      </c>
      <c r="J451" s="8">
        <v>0</v>
      </c>
      <c r="K451" s="7">
        <v>7.2000000000000002E-5</v>
      </c>
      <c r="L451" s="8">
        <v>1E-3</v>
      </c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  <c r="AA451" s="14"/>
    </row>
    <row r="452" spans="1:27" ht="14.45" customHeight="1" x14ac:dyDescent="0.25">
      <c r="A452" s="6" t="s">
        <v>29</v>
      </c>
      <c r="B452" s="13">
        <v>43166</v>
      </c>
      <c r="C452" s="7">
        <v>4.6568135593220341E-3</v>
      </c>
      <c r="D452" s="7">
        <v>0</v>
      </c>
      <c r="E452" s="7">
        <v>0</v>
      </c>
      <c r="F452" s="7">
        <v>7.4318644067796619E-4</v>
      </c>
      <c r="G452" s="8">
        <v>5.4000000000000003E-3</v>
      </c>
      <c r="H452" s="7">
        <v>9.2800000000000001E-4</v>
      </c>
      <c r="I452" s="7">
        <v>0</v>
      </c>
      <c r="J452" s="8">
        <v>0</v>
      </c>
      <c r="K452" s="7">
        <v>7.2000000000000002E-5</v>
      </c>
      <c r="L452" s="8">
        <v>1E-3</v>
      </c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  <c r="AA452" s="14"/>
    </row>
    <row r="453" spans="1:27" ht="14.45" customHeight="1" x14ac:dyDescent="0.25">
      <c r="A453" s="6" t="s">
        <v>29</v>
      </c>
      <c r="B453" s="13">
        <v>43167</v>
      </c>
      <c r="C453" s="7">
        <v>4.6568135593220341E-3</v>
      </c>
      <c r="D453" s="7">
        <v>0</v>
      </c>
      <c r="E453" s="7">
        <v>0</v>
      </c>
      <c r="F453" s="7">
        <v>7.4318644067796619E-4</v>
      </c>
      <c r="G453" s="8">
        <v>5.4000000000000003E-3</v>
      </c>
      <c r="H453" s="7">
        <v>9.2800000000000001E-4</v>
      </c>
      <c r="I453" s="7">
        <v>0</v>
      </c>
      <c r="J453" s="8">
        <v>0</v>
      </c>
      <c r="K453" s="7">
        <v>7.2000000000000002E-5</v>
      </c>
      <c r="L453" s="8">
        <v>1E-3</v>
      </c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</row>
    <row r="454" spans="1:27" ht="14.45" customHeight="1" x14ac:dyDescent="0.25">
      <c r="A454" s="6" t="s">
        <v>29</v>
      </c>
      <c r="B454" s="13">
        <v>43168</v>
      </c>
      <c r="C454" s="7">
        <v>4.6568135593220332E-3</v>
      </c>
      <c r="D454" s="7">
        <v>0</v>
      </c>
      <c r="E454" s="7">
        <v>0</v>
      </c>
      <c r="F454" s="7">
        <v>7.4318644067796619E-4</v>
      </c>
      <c r="G454" s="8">
        <v>5.3999999999999994E-3</v>
      </c>
      <c r="H454" s="7">
        <v>9.2800000000000001E-4</v>
      </c>
      <c r="I454" s="7">
        <v>0</v>
      </c>
      <c r="J454" s="8">
        <v>0</v>
      </c>
      <c r="K454" s="7">
        <v>7.2000000000000002E-5</v>
      </c>
      <c r="L454" s="8">
        <v>1E-3</v>
      </c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  <c r="AA454" s="14"/>
    </row>
    <row r="455" spans="1:27" ht="14.45" customHeight="1" x14ac:dyDescent="0.25">
      <c r="A455" s="6" t="s">
        <v>29</v>
      </c>
      <c r="B455" s="13">
        <v>43169</v>
      </c>
      <c r="C455" s="7">
        <v>4.6568135593220341E-3</v>
      </c>
      <c r="D455" s="7">
        <v>0</v>
      </c>
      <c r="E455" s="7">
        <v>0</v>
      </c>
      <c r="F455" s="7">
        <v>7.4318644067796619E-4</v>
      </c>
      <c r="G455" s="8">
        <v>5.4000000000000003E-3</v>
      </c>
      <c r="H455" s="7">
        <v>9.2800000000000001E-4</v>
      </c>
      <c r="I455" s="7">
        <v>0</v>
      </c>
      <c r="J455" s="8">
        <v>0</v>
      </c>
      <c r="K455" s="7">
        <v>7.2000000000000002E-5</v>
      </c>
      <c r="L455" s="8">
        <v>1E-3</v>
      </c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  <c r="AA455" s="14"/>
    </row>
    <row r="456" spans="1:27" ht="14.45" customHeight="1" x14ac:dyDescent="0.25">
      <c r="A456" s="6" t="s">
        <v>29</v>
      </c>
      <c r="B456" s="13">
        <v>43170</v>
      </c>
      <c r="C456" s="7">
        <v>4.6568135593220341E-3</v>
      </c>
      <c r="D456" s="7">
        <v>0</v>
      </c>
      <c r="E456" s="7">
        <v>0</v>
      </c>
      <c r="F456" s="7">
        <v>7.4318644067796619E-4</v>
      </c>
      <c r="G456" s="8">
        <v>5.4000000000000003E-3</v>
      </c>
      <c r="H456" s="7">
        <v>9.2800000000000001E-4</v>
      </c>
      <c r="I456" s="7">
        <v>0</v>
      </c>
      <c r="J456" s="8">
        <v>0</v>
      </c>
      <c r="K456" s="7">
        <v>7.2000000000000002E-5</v>
      </c>
      <c r="L456" s="8">
        <v>1E-3</v>
      </c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  <c r="AA456" s="14"/>
    </row>
    <row r="457" spans="1:27" ht="14.45" customHeight="1" x14ac:dyDescent="0.25">
      <c r="A457" s="6" t="s">
        <v>29</v>
      </c>
      <c r="B457" s="13">
        <v>43171</v>
      </c>
      <c r="C457" s="7">
        <v>4.6568135593220341E-3</v>
      </c>
      <c r="D457" s="7">
        <v>0</v>
      </c>
      <c r="E457" s="7">
        <v>0</v>
      </c>
      <c r="F457" s="7">
        <v>7.4318644067796619E-4</v>
      </c>
      <c r="G457" s="8">
        <v>5.4000000000000003E-3</v>
      </c>
      <c r="H457" s="7">
        <v>9.2800000000000001E-4</v>
      </c>
      <c r="I457" s="7">
        <v>0</v>
      </c>
      <c r="J457" s="8">
        <v>0</v>
      </c>
      <c r="K457" s="7">
        <v>7.2000000000000002E-5</v>
      </c>
      <c r="L457" s="8">
        <v>1E-3</v>
      </c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  <c r="AA457" s="14"/>
    </row>
    <row r="458" spans="1:27" ht="14.45" customHeight="1" x14ac:dyDescent="0.25">
      <c r="A458" s="6" t="s">
        <v>29</v>
      </c>
      <c r="B458" s="13">
        <v>43172</v>
      </c>
      <c r="C458" s="7">
        <v>4.6568135593220341E-3</v>
      </c>
      <c r="D458" s="7">
        <v>0</v>
      </c>
      <c r="E458" s="7">
        <v>0</v>
      </c>
      <c r="F458" s="7">
        <v>7.4318644067796619E-4</v>
      </c>
      <c r="G458" s="8">
        <v>5.4000000000000003E-3</v>
      </c>
      <c r="H458" s="7">
        <v>9.2800000000000001E-4</v>
      </c>
      <c r="I458" s="7">
        <v>0</v>
      </c>
      <c r="J458" s="8">
        <v>0</v>
      </c>
      <c r="K458" s="7">
        <v>7.2000000000000002E-5</v>
      </c>
      <c r="L458" s="8">
        <v>1E-3</v>
      </c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</row>
    <row r="459" spans="1:27" ht="14.45" customHeight="1" x14ac:dyDescent="0.25">
      <c r="A459" s="6" t="s">
        <v>29</v>
      </c>
      <c r="B459" s="13">
        <v>43173</v>
      </c>
      <c r="C459" s="7">
        <v>4.6568135593220341E-3</v>
      </c>
      <c r="D459" s="7">
        <v>0</v>
      </c>
      <c r="E459" s="7">
        <v>0</v>
      </c>
      <c r="F459" s="7">
        <v>7.4318644067796619E-4</v>
      </c>
      <c r="G459" s="8">
        <v>5.4000000000000003E-3</v>
      </c>
      <c r="H459" s="7">
        <v>9.2800000000000001E-4</v>
      </c>
      <c r="I459" s="7">
        <v>0</v>
      </c>
      <c r="J459" s="8">
        <v>0</v>
      </c>
      <c r="K459" s="7">
        <v>7.2000000000000002E-5</v>
      </c>
      <c r="L459" s="8">
        <v>1E-3</v>
      </c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  <c r="AA459" s="14"/>
    </row>
    <row r="460" spans="1:27" ht="14.45" customHeight="1" x14ac:dyDescent="0.25">
      <c r="A460" s="6" t="s">
        <v>29</v>
      </c>
      <c r="B460" s="13">
        <v>43174</v>
      </c>
      <c r="C460" s="7">
        <v>4.6568135593220341E-3</v>
      </c>
      <c r="D460" s="7">
        <v>0</v>
      </c>
      <c r="E460" s="7">
        <v>0</v>
      </c>
      <c r="F460" s="7">
        <v>7.4318644067796619E-4</v>
      </c>
      <c r="G460" s="8">
        <v>5.4000000000000003E-3</v>
      </c>
      <c r="H460" s="7">
        <v>9.2800000000000001E-4</v>
      </c>
      <c r="I460" s="7">
        <v>0</v>
      </c>
      <c r="J460" s="8">
        <v>0</v>
      </c>
      <c r="K460" s="7">
        <v>7.2000000000000002E-5</v>
      </c>
      <c r="L460" s="8">
        <v>1E-3</v>
      </c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  <c r="AA460" s="14"/>
    </row>
    <row r="461" spans="1:27" ht="14.45" customHeight="1" x14ac:dyDescent="0.25">
      <c r="A461" s="6" t="s">
        <v>29</v>
      </c>
      <c r="B461" s="13">
        <v>43175</v>
      </c>
      <c r="C461" s="7">
        <v>4.6568135593220341E-3</v>
      </c>
      <c r="D461" s="7">
        <v>0</v>
      </c>
      <c r="E461" s="7">
        <v>0</v>
      </c>
      <c r="F461" s="7">
        <v>7.4318644067796619E-4</v>
      </c>
      <c r="G461" s="8">
        <v>5.4000000000000003E-3</v>
      </c>
      <c r="H461" s="7">
        <v>9.2800000000000001E-4</v>
      </c>
      <c r="I461" s="7">
        <v>0</v>
      </c>
      <c r="J461" s="8">
        <v>0</v>
      </c>
      <c r="K461" s="7">
        <v>7.2000000000000002E-5</v>
      </c>
      <c r="L461" s="8">
        <v>1E-3</v>
      </c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  <c r="AA461" s="14"/>
    </row>
    <row r="462" spans="1:27" ht="14.45" customHeight="1" x14ac:dyDescent="0.25">
      <c r="A462" s="6" t="s">
        <v>29</v>
      </c>
      <c r="B462" s="13">
        <v>43176</v>
      </c>
      <c r="C462" s="7">
        <v>4.6568135593220341E-3</v>
      </c>
      <c r="D462" s="7">
        <v>0</v>
      </c>
      <c r="E462" s="7">
        <v>0</v>
      </c>
      <c r="F462" s="7">
        <v>7.4318644067796619E-4</v>
      </c>
      <c r="G462" s="8">
        <v>5.4000000000000003E-3</v>
      </c>
      <c r="H462" s="7">
        <v>9.2800000000000001E-4</v>
      </c>
      <c r="I462" s="7">
        <v>0</v>
      </c>
      <c r="J462" s="8">
        <v>0</v>
      </c>
      <c r="K462" s="7">
        <v>7.2000000000000002E-5</v>
      </c>
      <c r="L462" s="8">
        <v>1E-3</v>
      </c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  <c r="AA462" s="14"/>
    </row>
    <row r="463" spans="1:27" ht="14.45" customHeight="1" x14ac:dyDescent="0.25">
      <c r="A463" s="6" t="s">
        <v>29</v>
      </c>
      <c r="B463" s="13">
        <v>43177</v>
      </c>
      <c r="C463" s="7">
        <v>4.6568135593220341E-3</v>
      </c>
      <c r="D463" s="7">
        <v>0</v>
      </c>
      <c r="E463" s="7">
        <v>0</v>
      </c>
      <c r="F463" s="7">
        <v>7.4318644067796619E-4</v>
      </c>
      <c r="G463" s="8">
        <v>5.4000000000000003E-3</v>
      </c>
      <c r="H463" s="7">
        <v>9.2800000000000001E-4</v>
      </c>
      <c r="I463" s="7">
        <v>0</v>
      </c>
      <c r="J463" s="8">
        <v>0</v>
      </c>
      <c r="K463" s="7">
        <v>7.2000000000000002E-5</v>
      </c>
      <c r="L463" s="8">
        <v>1E-3</v>
      </c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  <c r="AA463" s="14"/>
    </row>
    <row r="464" spans="1:27" ht="14.45" customHeight="1" x14ac:dyDescent="0.25">
      <c r="A464" s="6" t="s">
        <v>29</v>
      </c>
      <c r="B464" s="13">
        <v>43178</v>
      </c>
      <c r="C464" s="7">
        <v>4.6568135593220341E-3</v>
      </c>
      <c r="D464" s="7">
        <v>0</v>
      </c>
      <c r="E464" s="7">
        <v>0</v>
      </c>
      <c r="F464" s="7">
        <v>7.4318644067796619E-4</v>
      </c>
      <c r="G464" s="8">
        <v>5.4000000000000003E-3</v>
      </c>
      <c r="H464" s="7">
        <v>9.2800000000000001E-4</v>
      </c>
      <c r="I464" s="7">
        <v>0</v>
      </c>
      <c r="J464" s="8">
        <v>0</v>
      </c>
      <c r="K464" s="7">
        <v>7.2000000000000002E-5</v>
      </c>
      <c r="L464" s="8">
        <v>1E-3</v>
      </c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  <c r="AA464" s="14"/>
    </row>
    <row r="465" spans="1:27" ht="14.45" customHeight="1" x14ac:dyDescent="0.25">
      <c r="A465" s="6" t="s">
        <v>29</v>
      </c>
      <c r="B465" s="13">
        <v>43179</v>
      </c>
      <c r="C465" s="7">
        <v>4.6568135593220341E-3</v>
      </c>
      <c r="D465" s="7">
        <v>0</v>
      </c>
      <c r="E465" s="7">
        <v>0</v>
      </c>
      <c r="F465" s="7">
        <v>7.4318644067796619E-4</v>
      </c>
      <c r="G465" s="8">
        <v>5.4000000000000003E-3</v>
      </c>
      <c r="H465" s="7">
        <v>9.2800000000000001E-4</v>
      </c>
      <c r="I465" s="7">
        <v>0</v>
      </c>
      <c r="J465" s="8">
        <v>0</v>
      </c>
      <c r="K465" s="7">
        <v>7.2000000000000002E-5</v>
      </c>
      <c r="L465" s="8">
        <v>1E-3</v>
      </c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  <c r="AA465" s="14"/>
    </row>
    <row r="466" spans="1:27" ht="14.45" customHeight="1" x14ac:dyDescent="0.25">
      <c r="A466" s="6" t="s">
        <v>29</v>
      </c>
      <c r="B466" s="13">
        <v>43180</v>
      </c>
      <c r="C466" s="7">
        <v>4.6568135593220341E-3</v>
      </c>
      <c r="D466" s="7">
        <v>0</v>
      </c>
      <c r="E466" s="7">
        <v>0</v>
      </c>
      <c r="F466" s="7">
        <v>7.4318644067796619E-4</v>
      </c>
      <c r="G466" s="8">
        <v>5.4000000000000003E-3</v>
      </c>
      <c r="H466" s="7">
        <v>9.2800000000000001E-4</v>
      </c>
      <c r="I466" s="7">
        <v>0</v>
      </c>
      <c r="J466" s="8">
        <v>0</v>
      </c>
      <c r="K466" s="7">
        <v>7.2000000000000002E-5</v>
      </c>
      <c r="L466" s="8">
        <v>1E-3</v>
      </c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  <c r="AA466" s="14"/>
    </row>
    <row r="467" spans="1:27" ht="14.45" customHeight="1" x14ac:dyDescent="0.25">
      <c r="A467" s="6" t="s">
        <v>29</v>
      </c>
      <c r="B467" s="13">
        <v>43181</v>
      </c>
      <c r="C467" s="7">
        <v>4.6568135593220341E-3</v>
      </c>
      <c r="D467" s="7">
        <v>0</v>
      </c>
      <c r="E467" s="7">
        <v>0</v>
      </c>
      <c r="F467" s="7">
        <v>7.4318644067796619E-4</v>
      </c>
      <c r="G467" s="8">
        <v>5.4000000000000003E-3</v>
      </c>
      <c r="H467" s="7">
        <v>9.2800000000000001E-4</v>
      </c>
      <c r="I467" s="7">
        <v>0</v>
      </c>
      <c r="J467" s="8">
        <v>0</v>
      </c>
      <c r="K467" s="7">
        <v>7.2000000000000002E-5</v>
      </c>
      <c r="L467" s="8">
        <v>1E-3</v>
      </c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  <c r="AA467" s="14"/>
    </row>
    <row r="468" spans="1:27" ht="14.45" customHeight="1" x14ac:dyDescent="0.25">
      <c r="A468" s="6" t="s">
        <v>29</v>
      </c>
      <c r="B468" s="13">
        <v>43182</v>
      </c>
      <c r="C468" s="7">
        <v>4.6568135593220341E-3</v>
      </c>
      <c r="D468" s="7">
        <v>0</v>
      </c>
      <c r="E468" s="7">
        <v>0</v>
      </c>
      <c r="F468" s="7">
        <v>7.4318644067796619E-4</v>
      </c>
      <c r="G468" s="8">
        <v>5.4000000000000003E-3</v>
      </c>
      <c r="H468" s="7">
        <v>9.2800000000000001E-4</v>
      </c>
      <c r="I468" s="7">
        <v>0</v>
      </c>
      <c r="J468" s="8">
        <v>0</v>
      </c>
      <c r="K468" s="7">
        <v>7.2000000000000002E-5</v>
      </c>
      <c r="L468" s="8">
        <v>1E-3</v>
      </c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  <c r="AA468" s="14"/>
    </row>
    <row r="469" spans="1:27" ht="14.45" customHeight="1" x14ac:dyDescent="0.25">
      <c r="A469" s="6" t="s">
        <v>29</v>
      </c>
      <c r="B469" s="13">
        <v>43183</v>
      </c>
      <c r="C469" s="7">
        <v>4.6568135593220341E-3</v>
      </c>
      <c r="D469" s="7">
        <v>0</v>
      </c>
      <c r="E469" s="7">
        <v>0</v>
      </c>
      <c r="F469" s="7">
        <v>7.4318644067796619E-4</v>
      </c>
      <c r="G469" s="8">
        <v>5.4000000000000003E-3</v>
      </c>
      <c r="H469" s="7">
        <v>9.2800000000000001E-4</v>
      </c>
      <c r="I469" s="7">
        <v>0</v>
      </c>
      <c r="J469" s="8">
        <v>0</v>
      </c>
      <c r="K469" s="7">
        <v>7.2000000000000002E-5</v>
      </c>
      <c r="L469" s="8">
        <v>1E-3</v>
      </c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  <c r="AA469" s="14"/>
    </row>
    <row r="470" spans="1:27" ht="14.45" customHeight="1" x14ac:dyDescent="0.25">
      <c r="A470" s="6" t="s">
        <v>29</v>
      </c>
      <c r="B470" s="13">
        <v>43184</v>
      </c>
      <c r="C470" s="7">
        <v>4.6568135593220341E-3</v>
      </c>
      <c r="D470" s="7">
        <v>0</v>
      </c>
      <c r="E470" s="7">
        <v>0</v>
      </c>
      <c r="F470" s="7">
        <v>7.4318644067796619E-4</v>
      </c>
      <c r="G470" s="8">
        <v>5.4000000000000003E-3</v>
      </c>
      <c r="H470" s="7">
        <v>9.2800000000000001E-4</v>
      </c>
      <c r="I470" s="7">
        <v>0</v>
      </c>
      <c r="J470" s="8">
        <v>0</v>
      </c>
      <c r="K470" s="7">
        <v>7.2000000000000002E-5</v>
      </c>
      <c r="L470" s="8">
        <v>1E-3</v>
      </c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  <c r="AA470" s="14"/>
    </row>
    <row r="471" spans="1:27" ht="14.45" customHeight="1" x14ac:dyDescent="0.25">
      <c r="A471" s="6" t="s">
        <v>29</v>
      </c>
      <c r="B471" s="13">
        <v>43185</v>
      </c>
      <c r="C471" s="7">
        <v>4.6568135593220341E-3</v>
      </c>
      <c r="D471" s="7">
        <v>0</v>
      </c>
      <c r="E471" s="7">
        <v>0</v>
      </c>
      <c r="F471" s="7">
        <v>7.4318644067796619E-4</v>
      </c>
      <c r="G471" s="8">
        <v>5.4000000000000003E-3</v>
      </c>
      <c r="H471" s="7">
        <v>9.2800000000000001E-4</v>
      </c>
      <c r="I471" s="7">
        <v>0</v>
      </c>
      <c r="J471" s="8">
        <v>0</v>
      </c>
      <c r="K471" s="7">
        <v>7.2000000000000002E-5</v>
      </c>
      <c r="L471" s="8">
        <v>1E-3</v>
      </c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  <c r="AA471" s="14"/>
    </row>
    <row r="472" spans="1:27" ht="14.45" customHeight="1" x14ac:dyDescent="0.25">
      <c r="A472" s="6" t="s">
        <v>29</v>
      </c>
      <c r="B472" s="13">
        <v>43186</v>
      </c>
      <c r="C472" s="7">
        <v>4.6568135593220341E-3</v>
      </c>
      <c r="D472" s="7">
        <v>0</v>
      </c>
      <c r="E472" s="7">
        <v>0</v>
      </c>
      <c r="F472" s="7">
        <v>7.4318644067796619E-4</v>
      </c>
      <c r="G472" s="8">
        <v>5.4000000000000003E-3</v>
      </c>
      <c r="H472" s="7">
        <v>9.2800000000000001E-4</v>
      </c>
      <c r="I472" s="7">
        <v>0</v>
      </c>
      <c r="J472" s="8">
        <v>0</v>
      </c>
      <c r="K472" s="7">
        <v>7.2000000000000002E-5</v>
      </c>
      <c r="L472" s="8">
        <v>1E-3</v>
      </c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  <c r="AA472" s="14"/>
    </row>
    <row r="473" spans="1:27" ht="14.45" customHeight="1" x14ac:dyDescent="0.25">
      <c r="A473" s="6" t="s">
        <v>29</v>
      </c>
      <c r="B473" s="13">
        <v>43187</v>
      </c>
      <c r="C473" s="7">
        <v>4.6568135593220341E-3</v>
      </c>
      <c r="D473" s="7">
        <v>0</v>
      </c>
      <c r="E473" s="7">
        <v>0</v>
      </c>
      <c r="F473" s="7">
        <v>7.4318644067796619E-4</v>
      </c>
      <c r="G473" s="8">
        <v>5.4000000000000003E-3</v>
      </c>
      <c r="H473" s="7">
        <v>9.2800000000000001E-4</v>
      </c>
      <c r="I473" s="7">
        <v>0</v>
      </c>
      <c r="J473" s="8">
        <v>0</v>
      </c>
      <c r="K473" s="7">
        <v>7.2000000000000002E-5</v>
      </c>
      <c r="L473" s="8">
        <v>1E-3</v>
      </c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  <c r="AA473" s="14"/>
    </row>
    <row r="474" spans="1:27" ht="14.45" customHeight="1" x14ac:dyDescent="0.25">
      <c r="A474" s="6" t="s">
        <v>29</v>
      </c>
      <c r="B474" s="13">
        <v>43188</v>
      </c>
      <c r="C474" s="7">
        <v>4.6568135593220341E-3</v>
      </c>
      <c r="D474" s="7">
        <v>0</v>
      </c>
      <c r="E474" s="7">
        <v>0</v>
      </c>
      <c r="F474" s="7">
        <v>7.4318644067796619E-4</v>
      </c>
      <c r="G474" s="8">
        <v>5.4000000000000003E-3</v>
      </c>
      <c r="H474" s="7">
        <v>9.2800000000000001E-4</v>
      </c>
      <c r="I474" s="7">
        <v>0</v>
      </c>
      <c r="J474" s="8">
        <v>0</v>
      </c>
      <c r="K474" s="7">
        <v>7.2000000000000002E-5</v>
      </c>
      <c r="L474" s="8">
        <v>1E-3</v>
      </c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  <c r="AA474" s="14"/>
    </row>
    <row r="475" spans="1:27" ht="14.45" customHeight="1" x14ac:dyDescent="0.25">
      <c r="A475" s="6" t="s">
        <v>29</v>
      </c>
      <c r="B475" s="13">
        <v>43189</v>
      </c>
      <c r="C475" s="7">
        <v>4.6568135593220341E-3</v>
      </c>
      <c r="D475" s="7">
        <v>0</v>
      </c>
      <c r="E475" s="7">
        <v>0</v>
      </c>
      <c r="F475" s="7">
        <v>7.4318644067796619E-4</v>
      </c>
      <c r="G475" s="8">
        <v>5.4000000000000003E-3</v>
      </c>
      <c r="H475" s="7">
        <v>9.2800000000000001E-4</v>
      </c>
      <c r="I475" s="7">
        <v>0</v>
      </c>
      <c r="J475" s="8">
        <v>0</v>
      </c>
      <c r="K475" s="7">
        <v>7.2000000000000002E-5</v>
      </c>
      <c r="L475" s="8">
        <v>1E-3</v>
      </c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  <c r="AA475" s="14"/>
    </row>
    <row r="476" spans="1:27" ht="14.45" customHeight="1" x14ac:dyDescent="0.25">
      <c r="A476" s="6" t="s">
        <v>29</v>
      </c>
      <c r="B476" s="13">
        <v>43190</v>
      </c>
      <c r="C476" s="7">
        <v>4.6568135593220341E-3</v>
      </c>
      <c r="D476" s="7">
        <v>0</v>
      </c>
      <c r="E476" s="7">
        <v>0</v>
      </c>
      <c r="F476" s="7">
        <v>7.4318644067796619E-4</v>
      </c>
      <c r="G476" s="8">
        <v>5.4000000000000003E-3</v>
      </c>
      <c r="H476" s="7">
        <v>9.2800000000000001E-4</v>
      </c>
      <c r="I476" s="7">
        <v>0</v>
      </c>
      <c r="J476" s="8">
        <v>0</v>
      </c>
      <c r="K476" s="7">
        <v>7.2000000000000002E-5</v>
      </c>
      <c r="L476" s="8">
        <v>1E-3</v>
      </c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  <c r="AA476" s="14"/>
    </row>
    <row r="477" spans="1:27" ht="14.45" customHeight="1" x14ac:dyDescent="0.25">
      <c r="A477" s="6" t="s">
        <v>30</v>
      </c>
      <c r="B477" s="13">
        <v>43160</v>
      </c>
      <c r="C477" s="7">
        <v>5.1652881355932203E-3</v>
      </c>
      <c r="D477" s="7">
        <v>0</v>
      </c>
      <c r="E477" s="7">
        <v>0</v>
      </c>
      <c r="F477" s="7">
        <v>8.3471186440677969E-4</v>
      </c>
      <c r="G477" s="8">
        <v>6.0000000000000001E-3</v>
      </c>
      <c r="H477" s="7">
        <v>9.2800000000000001E-4</v>
      </c>
      <c r="I477" s="7">
        <v>0</v>
      </c>
      <c r="J477" s="8">
        <f>+E477</f>
        <v>0</v>
      </c>
      <c r="K477" s="7">
        <v>7.2000000000000002E-5</v>
      </c>
      <c r="L477" s="8">
        <v>1E-3</v>
      </c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  <c r="AA477" s="14"/>
    </row>
    <row r="478" spans="1:27" ht="14.45" customHeight="1" x14ac:dyDescent="0.25">
      <c r="A478" s="6" t="s">
        <v>30</v>
      </c>
      <c r="B478" s="13">
        <v>43161</v>
      </c>
      <c r="C478" s="7">
        <v>5.1652881355932203E-3</v>
      </c>
      <c r="D478" s="7">
        <v>0</v>
      </c>
      <c r="E478" s="7">
        <v>0</v>
      </c>
      <c r="F478" s="7">
        <v>8.3471186440677969E-4</v>
      </c>
      <c r="G478" s="8">
        <v>6.0000000000000001E-3</v>
      </c>
      <c r="H478" s="7">
        <v>9.2800000000000001E-4</v>
      </c>
      <c r="I478" s="7">
        <v>0</v>
      </c>
      <c r="J478" s="8">
        <v>0</v>
      </c>
      <c r="K478" s="7">
        <v>7.2000000000000002E-5</v>
      </c>
      <c r="L478" s="8">
        <v>1E-3</v>
      </c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  <c r="AA478" s="14"/>
    </row>
    <row r="479" spans="1:27" ht="14.45" customHeight="1" x14ac:dyDescent="0.25">
      <c r="A479" s="6" t="s">
        <v>30</v>
      </c>
      <c r="B479" s="13">
        <v>43162</v>
      </c>
      <c r="C479" s="7">
        <v>5.1652881355932203E-3</v>
      </c>
      <c r="D479" s="7">
        <v>0</v>
      </c>
      <c r="E479" s="7">
        <v>0</v>
      </c>
      <c r="F479" s="7">
        <v>8.3471186440677969E-4</v>
      </c>
      <c r="G479" s="8">
        <v>6.0000000000000001E-3</v>
      </c>
      <c r="H479" s="7">
        <v>9.2800000000000001E-4</v>
      </c>
      <c r="I479" s="7">
        <v>0</v>
      </c>
      <c r="J479" s="8">
        <v>0</v>
      </c>
      <c r="K479" s="7">
        <v>7.2000000000000002E-5</v>
      </c>
      <c r="L479" s="8">
        <v>1E-3</v>
      </c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  <c r="AA479" s="14"/>
    </row>
    <row r="480" spans="1:27" ht="14.45" customHeight="1" x14ac:dyDescent="0.25">
      <c r="A480" s="6" t="s">
        <v>30</v>
      </c>
      <c r="B480" s="13">
        <v>43163</v>
      </c>
      <c r="C480" s="7">
        <v>5.1652881355932203E-3</v>
      </c>
      <c r="D480" s="7">
        <v>0</v>
      </c>
      <c r="E480" s="7">
        <v>0</v>
      </c>
      <c r="F480" s="7">
        <v>8.3471186440677969E-4</v>
      </c>
      <c r="G480" s="8">
        <v>6.0000000000000001E-3</v>
      </c>
      <c r="H480" s="7">
        <v>9.2800000000000001E-4</v>
      </c>
      <c r="I480" s="7">
        <v>0</v>
      </c>
      <c r="J480" s="8">
        <v>0</v>
      </c>
      <c r="K480" s="7">
        <v>7.2000000000000002E-5</v>
      </c>
      <c r="L480" s="8">
        <v>1E-3</v>
      </c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  <c r="AA480" s="14"/>
    </row>
    <row r="481" spans="1:27" ht="14.45" customHeight="1" x14ac:dyDescent="0.25">
      <c r="A481" s="6" t="s">
        <v>30</v>
      </c>
      <c r="B481" s="13">
        <v>43164</v>
      </c>
      <c r="C481" s="7">
        <v>5.1652881355932203E-3</v>
      </c>
      <c r="D481" s="7">
        <v>0</v>
      </c>
      <c r="E481" s="7">
        <v>0</v>
      </c>
      <c r="F481" s="7">
        <v>8.3471186440677969E-4</v>
      </c>
      <c r="G481" s="8">
        <v>6.0000000000000001E-3</v>
      </c>
      <c r="H481" s="7">
        <v>9.2800000000000001E-4</v>
      </c>
      <c r="I481" s="7">
        <v>0</v>
      </c>
      <c r="J481" s="8">
        <v>0</v>
      </c>
      <c r="K481" s="7">
        <v>7.2000000000000002E-5</v>
      </c>
      <c r="L481" s="8">
        <v>1E-3</v>
      </c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  <c r="AA481" s="14"/>
    </row>
    <row r="482" spans="1:27" ht="14.45" customHeight="1" x14ac:dyDescent="0.25">
      <c r="A482" s="6" t="s">
        <v>30</v>
      </c>
      <c r="B482" s="13">
        <v>43165</v>
      </c>
      <c r="C482" s="7">
        <v>5.1652881355932203E-3</v>
      </c>
      <c r="D482" s="7">
        <v>0</v>
      </c>
      <c r="E482" s="7">
        <v>0</v>
      </c>
      <c r="F482" s="7">
        <v>8.3471186440677969E-4</v>
      </c>
      <c r="G482" s="8">
        <v>6.0000000000000001E-3</v>
      </c>
      <c r="H482" s="7">
        <v>9.2800000000000001E-4</v>
      </c>
      <c r="I482" s="7">
        <v>0</v>
      </c>
      <c r="J482" s="8">
        <v>0</v>
      </c>
      <c r="K482" s="7">
        <v>7.2000000000000002E-5</v>
      </c>
      <c r="L482" s="8">
        <v>1E-3</v>
      </c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  <c r="AA482" s="14"/>
    </row>
    <row r="483" spans="1:27" ht="14.45" customHeight="1" x14ac:dyDescent="0.25">
      <c r="A483" s="6" t="s">
        <v>30</v>
      </c>
      <c r="B483" s="13">
        <v>43166</v>
      </c>
      <c r="C483" s="7">
        <v>5.1652881355932195E-3</v>
      </c>
      <c r="D483" s="7">
        <v>0</v>
      </c>
      <c r="E483" s="7">
        <v>0</v>
      </c>
      <c r="F483" s="7">
        <v>8.3471186440677969E-4</v>
      </c>
      <c r="G483" s="8">
        <v>5.9999999999999993E-3</v>
      </c>
      <c r="H483" s="7">
        <v>9.2800000000000001E-4</v>
      </c>
      <c r="I483" s="7">
        <v>0</v>
      </c>
      <c r="J483" s="8">
        <v>0</v>
      </c>
      <c r="K483" s="7">
        <v>7.2000000000000002E-5</v>
      </c>
      <c r="L483" s="8">
        <v>1E-3</v>
      </c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  <c r="AA483" s="14"/>
    </row>
    <row r="484" spans="1:27" ht="14.45" customHeight="1" x14ac:dyDescent="0.25">
      <c r="A484" s="6" t="s">
        <v>30</v>
      </c>
      <c r="B484" s="13">
        <v>43167</v>
      </c>
      <c r="C484" s="7">
        <v>5.1652881355932212E-3</v>
      </c>
      <c r="D484" s="7">
        <v>0</v>
      </c>
      <c r="E484" s="7">
        <v>0</v>
      </c>
      <c r="F484" s="7">
        <v>8.3471186440677969E-4</v>
      </c>
      <c r="G484" s="8">
        <v>6.000000000000001E-3</v>
      </c>
      <c r="H484" s="7">
        <v>9.2800000000000001E-4</v>
      </c>
      <c r="I484" s="7">
        <v>0</v>
      </c>
      <c r="J484" s="8">
        <v>0</v>
      </c>
      <c r="K484" s="7">
        <v>7.2000000000000002E-5</v>
      </c>
      <c r="L484" s="8">
        <v>1E-3</v>
      </c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  <c r="AA484" s="14"/>
    </row>
    <row r="485" spans="1:27" ht="14.45" customHeight="1" x14ac:dyDescent="0.25">
      <c r="A485" s="6" t="s">
        <v>30</v>
      </c>
      <c r="B485" s="13">
        <v>43168</v>
      </c>
      <c r="C485" s="7">
        <v>5.1652881355932203E-3</v>
      </c>
      <c r="D485" s="7">
        <v>0</v>
      </c>
      <c r="E485" s="7">
        <v>0</v>
      </c>
      <c r="F485" s="7">
        <v>8.3471186440677969E-4</v>
      </c>
      <c r="G485" s="8">
        <v>6.0000000000000001E-3</v>
      </c>
      <c r="H485" s="7">
        <v>9.2800000000000001E-4</v>
      </c>
      <c r="I485" s="7">
        <v>0</v>
      </c>
      <c r="J485" s="8">
        <v>0</v>
      </c>
      <c r="K485" s="7">
        <v>7.2000000000000002E-5</v>
      </c>
      <c r="L485" s="8">
        <v>1E-3</v>
      </c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  <c r="AA485" s="14"/>
    </row>
    <row r="486" spans="1:27" ht="14.45" customHeight="1" x14ac:dyDescent="0.25">
      <c r="A486" s="6" t="s">
        <v>30</v>
      </c>
      <c r="B486" s="13">
        <v>43169</v>
      </c>
      <c r="C486" s="7">
        <v>5.1652881355932203E-3</v>
      </c>
      <c r="D486" s="7">
        <v>0</v>
      </c>
      <c r="E486" s="7">
        <v>0</v>
      </c>
      <c r="F486" s="7">
        <v>8.3471186440677969E-4</v>
      </c>
      <c r="G486" s="8">
        <v>6.0000000000000001E-3</v>
      </c>
      <c r="H486" s="7">
        <v>9.2800000000000001E-4</v>
      </c>
      <c r="I486" s="7">
        <v>0</v>
      </c>
      <c r="J486" s="8">
        <v>0</v>
      </c>
      <c r="K486" s="7">
        <v>7.2000000000000002E-5</v>
      </c>
      <c r="L486" s="8">
        <v>1E-3</v>
      </c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  <c r="AA486" s="14"/>
    </row>
    <row r="487" spans="1:27" ht="14.45" customHeight="1" x14ac:dyDescent="0.25">
      <c r="A487" s="6" t="s">
        <v>30</v>
      </c>
      <c r="B487" s="13">
        <v>43170</v>
      </c>
      <c r="C487" s="7">
        <v>5.1652881355932203E-3</v>
      </c>
      <c r="D487" s="7">
        <v>0</v>
      </c>
      <c r="E487" s="7">
        <v>0</v>
      </c>
      <c r="F487" s="7">
        <v>8.3471186440677969E-4</v>
      </c>
      <c r="G487" s="8">
        <v>6.0000000000000001E-3</v>
      </c>
      <c r="H487" s="7">
        <v>9.2800000000000001E-4</v>
      </c>
      <c r="I487" s="7">
        <v>0</v>
      </c>
      <c r="J487" s="8">
        <v>0</v>
      </c>
      <c r="K487" s="7">
        <v>7.2000000000000002E-5</v>
      </c>
      <c r="L487" s="8">
        <v>1E-3</v>
      </c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  <c r="AA487" s="14"/>
    </row>
    <row r="488" spans="1:27" ht="14.45" customHeight="1" x14ac:dyDescent="0.25">
      <c r="A488" s="6" t="s">
        <v>30</v>
      </c>
      <c r="B488" s="13">
        <v>43171</v>
      </c>
      <c r="C488" s="7">
        <v>5.1652881355932203E-3</v>
      </c>
      <c r="D488" s="7">
        <v>0</v>
      </c>
      <c r="E488" s="7">
        <v>0</v>
      </c>
      <c r="F488" s="7">
        <v>8.3471186440677969E-4</v>
      </c>
      <c r="G488" s="8">
        <v>6.0000000000000001E-3</v>
      </c>
      <c r="H488" s="7">
        <v>9.2800000000000001E-4</v>
      </c>
      <c r="I488" s="7">
        <v>0</v>
      </c>
      <c r="J488" s="8">
        <v>0</v>
      </c>
      <c r="K488" s="7">
        <v>7.2000000000000002E-5</v>
      </c>
      <c r="L488" s="8">
        <v>1E-3</v>
      </c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  <c r="AA488" s="14"/>
    </row>
    <row r="489" spans="1:27" ht="14.45" customHeight="1" x14ac:dyDescent="0.25">
      <c r="A489" s="6" t="s">
        <v>30</v>
      </c>
      <c r="B489" s="13">
        <v>43172</v>
      </c>
      <c r="C489" s="7">
        <v>5.1652881355932203E-3</v>
      </c>
      <c r="D489" s="7">
        <v>0</v>
      </c>
      <c r="E489" s="7">
        <v>0</v>
      </c>
      <c r="F489" s="7">
        <v>8.3471186440677969E-4</v>
      </c>
      <c r="G489" s="8">
        <v>6.0000000000000001E-3</v>
      </c>
      <c r="H489" s="7">
        <v>9.2800000000000001E-4</v>
      </c>
      <c r="I489" s="7">
        <v>0</v>
      </c>
      <c r="J489" s="8">
        <v>0</v>
      </c>
      <c r="K489" s="7">
        <v>7.2000000000000002E-5</v>
      </c>
      <c r="L489" s="8">
        <v>1E-3</v>
      </c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  <c r="AA489" s="14"/>
    </row>
    <row r="490" spans="1:27" ht="14.45" customHeight="1" x14ac:dyDescent="0.25">
      <c r="A490" s="6" t="s">
        <v>30</v>
      </c>
      <c r="B490" s="13">
        <v>43173</v>
      </c>
      <c r="C490" s="7">
        <v>5.1652881355932203E-3</v>
      </c>
      <c r="D490" s="7">
        <v>0</v>
      </c>
      <c r="E490" s="7">
        <v>0</v>
      </c>
      <c r="F490" s="7">
        <v>8.3471186440677969E-4</v>
      </c>
      <c r="G490" s="8">
        <v>6.0000000000000001E-3</v>
      </c>
      <c r="H490" s="7">
        <v>9.2800000000000001E-4</v>
      </c>
      <c r="I490" s="7">
        <v>0</v>
      </c>
      <c r="J490" s="8">
        <v>0</v>
      </c>
      <c r="K490" s="7">
        <v>7.2000000000000002E-5</v>
      </c>
      <c r="L490" s="8">
        <v>1E-3</v>
      </c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  <c r="AA490" s="14"/>
    </row>
    <row r="491" spans="1:27" ht="14.45" customHeight="1" x14ac:dyDescent="0.25">
      <c r="A491" s="6" t="s">
        <v>30</v>
      </c>
      <c r="B491" s="13">
        <v>43174</v>
      </c>
      <c r="C491" s="7">
        <v>5.1652881355932203E-3</v>
      </c>
      <c r="D491" s="7">
        <v>0</v>
      </c>
      <c r="E491" s="7">
        <v>0</v>
      </c>
      <c r="F491" s="7">
        <v>8.3471186440677969E-4</v>
      </c>
      <c r="G491" s="8">
        <v>6.0000000000000001E-3</v>
      </c>
      <c r="H491" s="7">
        <v>9.2799999999999979E-4</v>
      </c>
      <c r="I491" s="7">
        <v>0</v>
      </c>
      <c r="J491" s="8">
        <v>0</v>
      </c>
      <c r="K491" s="7">
        <v>7.2000000000000002E-5</v>
      </c>
      <c r="L491" s="8">
        <v>9.999999999999998E-4</v>
      </c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  <c r="AA491" s="14"/>
    </row>
    <row r="492" spans="1:27" ht="14.45" customHeight="1" x14ac:dyDescent="0.25">
      <c r="A492" s="6" t="s">
        <v>30</v>
      </c>
      <c r="B492" s="13">
        <v>43175</v>
      </c>
      <c r="C492" s="7">
        <v>5.1652881355932195E-3</v>
      </c>
      <c r="D492" s="7">
        <v>0</v>
      </c>
      <c r="E492" s="7">
        <v>0</v>
      </c>
      <c r="F492" s="7">
        <v>8.3471186440677969E-4</v>
      </c>
      <c r="G492" s="8">
        <v>5.9999999999999993E-3</v>
      </c>
      <c r="H492" s="7">
        <v>9.2800000000000001E-4</v>
      </c>
      <c r="I492" s="7">
        <v>0</v>
      </c>
      <c r="J492" s="8">
        <v>0</v>
      </c>
      <c r="K492" s="7">
        <v>7.2000000000000002E-5</v>
      </c>
      <c r="L492" s="8">
        <v>1E-3</v>
      </c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  <c r="AA492" s="14"/>
    </row>
    <row r="493" spans="1:27" ht="14.45" customHeight="1" x14ac:dyDescent="0.25">
      <c r="A493" s="6" t="s">
        <v>30</v>
      </c>
      <c r="B493" s="13">
        <v>43176</v>
      </c>
      <c r="C493" s="7">
        <v>5.1652881355932203E-3</v>
      </c>
      <c r="D493" s="7">
        <v>0</v>
      </c>
      <c r="E493" s="7">
        <v>0</v>
      </c>
      <c r="F493" s="7">
        <v>8.3471186440677969E-4</v>
      </c>
      <c r="G493" s="8">
        <v>6.0000000000000001E-3</v>
      </c>
      <c r="H493" s="7">
        <v>9.2800000000000001E-4</v>
      </c>
      <c r="I493" s="7">
        <v>0</v>
      </c>
      <c r="J493" s="8">
        <v>0</v>
      </c>
      <c r="K493" s="7">
        <v>7.2000000000000002E-5</v>
      </c>
      <c r="L493" s="8">
        <v>1E-3</v>
      </c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  <c r="AA493" s="14"/>
    </row>
    <row r="494" spans="1:27" ht="14.45" customHeight="1" x14ac:dyDescent="0.25">
      <c r="A494" s="6" t="s">
        <v>30</v>
      </c>
      <c r="B494" s="13">
        <v>43177</v>
      </c>
      <c r="C494" s="7">
        <v>5.1652881355932203E-3</v>
      </c>
      <c r="D494" s="7">
        <v>0</v>
      </c>
      <c r="E494" s="7">
        <v>0</v>
      </c>
      <c r="F494" s="7">
        <v>8.3471186440677969E-4</v>
      </c>
      <c r="G494" s="8">
        <v>6.0000000000000001E-3</v>
      </c>
      <c r="H494" s="7">
        <v>9.2800000000000001E-4</v>
      </c>
      <c r="I494" s="7">
        <v>0</v>
      </c>
      <c r="J494" s="8">
        <v>0</v>
      </c>
      <c r="K494" s="7">
        <v>7.2000000000000002E-5</v>
      </c>
      <c r="L494" s="8">
        <v>1E-3</v>
      </c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  <c r="AA494" s="14"/>
    </row>
    <row r="495" spans="1:27" ht="14.45" customHeight="1" x14ac:dyDescent="0.25">
      <c r="A495" s="6" t="s">
        <v>30</v>
      </c>
      <c r="B495" s="13">
        <v>43178</v>
      </c>
      <c r="C495" s="7">
        <v>5.1652881355932203E-3</v>
      </c>
      <c r="D495" s="7">
        <v>0</v>
      </c>
      <c r="E495" s="7">
        <v>0</v>
      </c>
      <c r="F495" s="7">
        <v>8.3471186440677969E-4</v>
      </c>
      <c r="G495" s="8">
        <v>6.0000000000000001E-3</v>
      </c>
      <c r="H495" s="7">
        <v>9.2800000000000001E-4</v>
      </c>
      <c r="I495" s="7">
        <v>0</v>
      </c>
      <c r="J495" s="8">
        <v>0</v>
      </c>
      <c r="K495" s="7">
        <v>7.2000000000000002E-5</v>
      </c>
      <c r="L495" s="8">
        <v>1E-3</v>
      </c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  <c r="AA495" s="14"/>
    </row>
    <row r="496" spans="1:27" ht="14.45" customHeight="1" x14ac:dyDescent="0.25">
      <c r="A496" s="6" t="s">
        <v>30</v>
      </c>
      <c r="B496" s="13">
        <v>43179</v>
      </c>
      <c r="C496" s="7">
        <v>5.1652881355932195E-3</v>
      </c>
      <c r="D496" s="7">
        <v>0</v>
      </c>
      <c r="E496" s="7">
        <v>0</v>
      </c>
      <c r="F496" s="7">
        <v>8.3471186440677969E-4</v>
      </c>
      <c r="G496" s="8">
        <v>5.9999999999999993E-3</v>
      </c>
      <c r="H496" s="7">
        <v>9.2800000000000001E-4</v>
      </c>
      <c r="I496" s="7">
        <v>0</v>
      </c>
      <c r="J496" s="8">
        <v>0</v>
      </c>
      <c r="K496" s="7">
        <v>7.2000000000000002E-5</v>
      </c>
      <c r="L496" s="8">
        <v>1E-3</v>
      </c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  <c r="AA496" s="14"/>
    </row>
    <row r="497" spans="1:27" ht="14.45" customHeight="1" x14ac:dyDescent="0.25">
      <c r="A497" s="6" t="s">
        <v>30</v>
      </c>
      <c r="B497" s="13">
        <v>43180</v>
      </c>
      <c r="C497" s="7">
        <v>5.1652881355932195E-3</v>
      </c>
      <c r="D497" s="7">
        <v>0</v>
      </c>
      <c r="E497" s="7">
        <v>0</v>
      </c>
      <c r="F497" s="7">
        <v>8.3471186440677969E-4</v>
      </c>
      <c r="G497" s="8">
        <v>5.9999999999999993E-3</v>
      </c>
      <c r="H497" s="7">
        <v>9.2800000000000001E-4</v>
      </c>
      <c r="I497" s="7">
        <v>0</v>
      </c>
      <c r="J497" s="8">
        <v>0</v>
      </c>
      <c r="K497" s="7">
        <v>7.2000000000000002E-5</v>
      </c>
      <c r="L497" s="8">
        <v>1E-3</v>
      </c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  <c r="AA497" s="14"/>
    </row>
    <row r="498" spans="1:27" ht="14.45" customHeight="1" x14ac:dyDescent="0.25">
      <c r="A498" s="6" t="s">
        <v>30</v>
      </c>
      <c r="B498" s="13">
        <v>43181</v>
      </c>
      <c r="C498" s="7">
        <v>5.1652881355932195E-3</v>
      </c>
      <c r="D498" s="7">
        <v>0</v>
      </c>
      <c r="E498" s="7">
        <v>0</v>
      </c>
      <c r="F498" s="7">
        <v>8.3471186440677969E-4</v>
      </c>
      <c r="G498" s="8">
        <v>5.9999999999999993E-3</v>
      </c>
      <c r="H498" s="7">
        <v>9.2800000000000001E-4</v>
      </c>
      <c r="I498" s="7">
        <v>0</v>
      </c>
      <c r="J498" s="8">
        <v>0</v>
      </c>
      <c r="K498" s="7">
        <v>7.2000000000000002E-5</v>
      </c>
      <c r="L498" s="8">
        <v>1E-3</v>
      </c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  <c r="AA498" s="14"/>
    </row>
    <row r="499" spans="1:27" ht="14.45" customHeight="1" x14ac:dyDescent="0.25">
      <c r="A499" s="6" t="s">
        <v>30</v>
      </c>
      <c r="B499" s="13">
        <v>43182</v>
      </c>
      <c r="C499" s="7">
        <v>5.1652881355932203E-3</v>
      </c>
      <c r="D499" s="7">
        <v>0</v>
      </c>
      <c r="E499" s="7">
        <v>0</v>
      </c>
      <c r="F499" s="7">
        <v>8.3471186440677969E-4</v>
      </c>
      <c r="G499" s="8">
        <v>6.0000000000000001E-3</v>
      </c>
      <c r="H499" s="7">
        <v>9.2800000000000001E-4</v>
      </c>
      <c r="I499" s="7">
        <v>0</v>
      </c>
      <c r="J499" s="8">
        <v>0</v>
      </c>
      <c r="K499" s="7">
        <v>7.2000000000000002E-5</v>
      </c>
      <c r="L499" s="8">
        <v>1E-3</v>
      </c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  <c r="AA499" s="14"/>
    </row>
    <row r="500" spans="1:27" ht="14.45" customHeight="1" x14ac:dyDescent="0.25">
      <c r="A500" s="6" t="s">
        <v>30</v>
      </c>
      <c r="B500" s="13">
        <v>43183</v>
      </c>
      <c r="C500" s="7">
        <v>5.1652881355932195E-3</v>
      </c>
      <c r="D500" s="7">
        <v>0</v>
      </c>
      <c r="E500" s="7">
        <v>0</v>
      </c>
      <c r="F500" s="7">
        <v>8.3471186440677969E-4</v>
      </c>
      <c r="G500" s="8">
        <v>5.9999999999999993E-3</v>
      </c>
      <c r="H500" s="7">
        <v>9.2800000000000001E-4</v>
      </c>
      <c r="I500" s="7">
        <v>0</v>
      </c>
      <c r="J500" s="8">
        <v>0</v>
      </c>
      <c r="K500" s="7">
        <v>7.2000000000000002E-5</v>
      </c>
      <c r="L500" s="8">
        <v>1E-3</v>
      </c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  <c r="AA500" s="14"/>
    </row>
    <row r="501" spans="1:27" ht="14.45" customHeight="1" x14ac:dyDescent="0.25">
      <c r="A501" s="6" t="s">
        <v>30</v>
      </c>
      <c r="B501" s="13">
        <v>43184</v>
      </c>
      <c r="C501" s="7">
        <v>5.1652881355932195E-3</v>
      </c>
      <c r="D501" s="7">
        <v>0</v>
      </c>
      <c r="E501" s="7">
        <v>0</v>
      </c>
      <c r="F501" s="7">
        <v>8.3471186440677969E-4</v>
      </c>
      <c r="G501" s="8">
        <v>5.9999999999999993E-3</v>
      </c>
      <c r="H501" s="7">
        <v>9.2800000000000001E-4</v>
      </c>
      <c r="I501" s="7">
        <v>0</v>
      </c>
      <c r="J501" s="8">
        <v>0</v>
      </c>
      <c r="K501" s="7">
        <v>7.2000000000000002E-5</v>
      </c>
      <c r="L501" s="8">
        <v>1E-3</v>
      </c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  <c r="AA501" s="14"/>
    </row>
    <row r="502" spans="1:27" ht="14.45" customHeight="1" x14ac:dyDescent="0.25">
      <c r="A502" s="6" t="s">
        <v>30</v>
      </c>
      <c r="B502" s="13">
        <v>43185</v>
      </c>
      <c r="C502" s="7">
        <v>5.1652881355932195E-3</v>
      </c>
      <c r="D502" s="7">
        <v>0</v>
      </c>
      <c r="E502" s="7">
        <v>0</v>
      </c>
      <c r="F502" s="7">
        <v>8.3471186440677969E-4</v>
      </c>
      <c r="G502" s="8">
        <v>5.9999999999999993E-3</v>
      </c>
      <c r="H502" s="7">
        <v>9.2800000000000001E-4</v>
      </c>
      <c r="I502" s="7">
        <v>0</v>
      </c>
      <c r="J502" s="8">
        <v>0</v>
      </c>
      <c r="K502" s="7">
        <v>7.2000000000000002E-5</v>
      </c>
      <c r="L502" s="8">
        <v>1E-3</v>
      </c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  <c r="AA502" s="14"/>
    </row>
    <row r="503" spans="1:27" ht="14.45" customHeight="1" x14ac:dyDescent="0.25">
      <c r="A503" s="6" t="s">
        <v>30</v>
      </c>
      <c r="B503" s="13">
        <v>43186</v>
      </c>
      <c r="C503" s="7">
        <v>5.1652881355932203E-3</v>
      </c>
      <c r="D503" s="7">
        <v>0</v>
      </c>
      <c r="E503" s="7">
        <v>0</v>
      </c>
      <c r="F503" s="7">
        <v>8.3471186440677969E-4</v>
      </c>
      <c r="G503" s="8">
        <v>6.0000000000000001E-3</v>
      </c>
      <c r="H503" s="7">
        <v>9.2800000000000001E-4</v>
      </c>
      <c r="I503" s="7">
        <v>0</v>
      </c>
      <c r="J503" s="8">
        <v>0</v>
      </c>
      <c r="K503" s="7">
        <v>7.2000000000000002E-5</v>
      </c>
      <c r="L503" s="8">
        <v>1E-3</v>
      </c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  <c r="AA503" s="14"/>
    </row>
    <row r="504" spans="1:27" ht="14.45" customHeight="1" x14ac:dyDescent="0.25">
      <c r="A504" s="6" t="s">
        <v>30</v>
      </c>
      <c r="B504" s="13">
        <v>43187</v>
      </c>
      <c r="C504" s="7">
        <v>5.1652881355932195E-3</v>
      </c>
      <c r="D504" s="7">
        <v>0</v>
      </c>
      <c r="E504" s="7">
        <v>0</v>
      </c>
      <c r="F504" s="7">
        <v>8.3471186440677969E-4</v>
      </c>
      <c r="G504" s="8">
        <v>5.9999999999999993E-3</v>
      </c>
      <c r="H504" s="7">
        <v>9.2800000000000001E-4</v>
      </c>
      <c r="I504" s="7">
        <v>0</v>
      </c>
      <c r="J504" s="8">
        <v>0</v>
      </c>
      <c r="K504" s="7">
        <v>7.2000000000000002E-5</v>
      </c>
      <c r="L504" s="8">
        <v>1E-3</v>
      </c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  <c r="AA504" s="14"/>
    </row>
    <row r="505" spans="1:27" ht="14.45" customHeight="1" x14ac:dyDescent="0.25">
      <c r="A505" s="6" t="s">
        <v>30</v>
      </c>
      <c r="B505" s="13">
        <v>43188</v>
      </c>
      <c r="C505" s="7">
        <v>5.1652881355932212E-3</v>
      </c>
      <c r="D505" s="7">
        <v>0</v>
      </c>
      <c r="E505" s="7">
        <v>0</v>
      </c>
      <c r="F505" s="7">
        <v>8.3471186440677969E-4</v>
      </c>
      <c r="G505" s="8">
        <v>6.000000000000001E-3</v>
      </c>
      <c r="H505" s="7">
        <v>9.2800000000000001E-4</v>
      </c>
      <c r="I505" s="7">
        <v>0</v>
      </c>
      <c r="J505" s="8">
        <v>0</v>
      </c>
      <c r="K505" s="7">
        <v>7.2000000000000002E-5</v>
      </c>
      <c r="L505" s="8">
        <v>1E-3</v>
      </c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  <c r="AA505" s="14"/>
    </row>
    <row r="506" spans="1:27" ht="14.45" customHeight="1" x14ac:dyDescent="0.25">
      <c r="A506" s="6" t="s">
        <v>30</v>
      </c>
      <c r="B506" s="13">
        <v>43189</v>
      </c>
      <c r="C506" s="7">
        <v>5.1652881355932212E-3</v>
      </c>
      <c r="D506" s="7">
        <v>0</v>
      </c>
      <c r="E506" s="7">
        <v>0</v>
      </c>
      <c r="F506" s="7">
        <v>8.3471186440677969E-4</v>
      </c>
      <c r="G506" s="8">
        <v>6.000000000000001E-3</v>
      </c>
      <c r="H506" s="7">
        <v>9.2800000000000001E-4</v>
      </c>
      <c r="I506" s="7">
        <v>0</v>
      </c>
      <c r="J506" s="8">
        <v>0</v>
      </c>
      <c r="K506" s="7">
        <v>7.2000000000000002E-5</v>
      </c>
      <c r="L506" s="8">
        <v>1E-3</v>
      </c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  <c r="AA506" s="14"/>
    </row>
    <row r="507" spans="1:27" ht="14.45" customHeight="1" x14ac:dyDescent="0.25">
      <c r="A507" s="6" t="s">
        <v>30</v>
      </c>
      <c r="B507" s="13">
        <v>43190</v>
      </c>
      <c r="C507" s="7">
        <v>5.1652881355932212E-3</v>
      </c>
      <c r="D507" s="7">
        <v>0</v>
      </c>
      <c r="E507" s="7">
        <v>0</v>
      </c>
      <c r="F507" s="7">
        <v>8.3471186440677969E-4</v>
      </c>
      <c r="G507" s="8">
        <v>6.000000000000001E-3</v>
      </c>
      <c r="H507" s="7">
        <v>9.2800000000000001E-4</v>
      </c>
      <c r="I507" s="7">
        <v>0</v>
      </c>
      <c r="J507" s="8">
        <v>0</v>
      </c>
      <c r="K507" s="7">
        <v>7.2000000000000002E-5</v>
      </c>
      <c r="L507" s="8">
        <v>1E-3</v>
      </c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  <c r="AA507" s="14"/>
    </row>
    <row r="508" spans="1:27" ht="14.45" customHeight="1" x14ac:dyDescent="0.25">
      <c r="A508" s="6" t="s">
        <v>56</v>
      </c>
      <c r="B508" s="13">
        <v>43160</v>
      </c>
      <c r="C508" s="7">
        <v>5.1652881355932203E-3</v>
      </c>
      <c r="D508" s="7">
        <v>0</v>
      </c>
      <c r="E508" s="7">
        <v>0</v>
      </c>
      <c r="F508" s="7">
        <v>8.3471186440677969E-4</v>
      </c>
      <c r="G508" s="8">
        <v>6.0000000000000001E-3</v>
      </c>
      <c r="H508" s="7">
        <v>9.2800000000000001E-4</v>
      </c>
      <c r="I508" s="7">
        <v>0</v>
      </c>
      <c r="J508" s="8">
        <f>+E508</f>
        <v>0</v>
      </c>
      <c r="K508" s="7">
        <v>7.2000000000000002E-5</v>
      </c>
      <c r="L508" s="8">
        <v>1E-3</v>
      </c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  <c r="AA508" s="14"/>
    </row>
    <row r="509" spans="1:27" ht="14.45" customHeight="1" x14ac:dyDescent="0.25">
      <c r="A509" s="6" t="s">
        <v>56</v>
      </c>
      <c r="B509" s="13">
        <v>43161</v>
      </c>
      <c r="C509" s="7">
        <v>5.1652881355932203E-3</v>
      </c>
      <c r="D509" s="7">
        <v>0</v>
      </c>
      <c r="E509" s="7">
        <v>0</v>
      </c>
      <c r="F509" s="7">
        <v>8.3471186440677969E-4</v>
      </c>
      <c r="G509" s="8">
        <v>6.0000000000000001E-3</v>
      </c>
      <c r="H509" s="7">
        <v>9.2800000000000001E-4</v>
      </c>
      <c r="I509" s="7">
        <v>0</v>
      </c>
      <c r="J509" s="8">
        <v>0</v>
      </c>
      <c r="K509" s="7">
        <v>7.2000000000000002E-5</v>
      </c>
      <c r="L509" s="8">
        <v>1E-3</v>
      </c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  <c r="AA509" s="14"/>
    </row>
    <row r="510" spans="1:27" ht="14.45" customHeight="1" x14ac:dyDescent="0.25">
      <c r="A510" s="6" t="s">
        <v>56</v>
      </c>
      <c r="B510" s="13">
        <v>43162</v>
      </c>
      <c r="C510" s="7">
        <v>5.1652881355932203E-3</v>
      </c>
      <c r="D510" s="7">
        <v>0</v>
      </c>
      <c r="E510" s="7">
        <v>0</v>
      </c>
      <c r="F510" s="7">
        <v>8.3471186440677969E-4</v>
      </c>
      <c r="G510" s="8">
        <v>6.0000000000000001E-3</v>
      </c>
      <c r="H510" s="7">
        <v>9.2800000000000001E-4</v>
      </c>
      <c r="I510" s="7">
        <v>0</v>
      </c>
      <c r="J510" s="8">
        <v>0</v>
      </c>
      <c r="K510" s="7">
        <v>7.2000000000000002E-5</v>
      </c>
      <c r="L510" s="8">
        <v>1E-3</v>
      </c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  <c r="AA510" s="14"/>
    </row>
    <row r="511" spans="1:27" ht="14.45" customHeight="1" x14ac:dyDescent="0.25">
      <c r="A511" s="6" t="s">
        <v>56</v>
      </c>
      <c r="B511" s="13">
        <v>43163</v>
      </c>
      <c r="C511" s="7">
        <v>5.1652881355932203E-3</v>
      </c>
      <c r="D511" s="7">
        <v>0</v>
      </c>
      <c r="E511" s="7">
        <v>0</v>
      </c>
      <c r="F511" s="7">
        <v>8.3471186440677969E-4</v>
      </c>
      <c r="G511" s="8">
        <v>6.0000000000000001E-3</v>
      </c>
      <c r="H511" s="7">
        <v>9.2800000000000001E-4</v>
      </c>
      <c r="I511" s="7">
        <v>0</v>
      </c>
      <c r="J511" s="8">
        <v>0</v>
      </c>
      <c r="K511" s="7">
        <v>7.2000000000000002E-5</v>
      </c>
      <c r="L511" s="8">
        <v>1E-3</v>
      </c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  <c r="AA511" s="14"/>
    </row>
    <row r="512" spans="1:27" ht="14.45" customHeight="1" x14ac:dyDescent="0.25">
      <c r="A512" s="6" t="s">
        <v>56</v>
      </c>
      <c r="B512" s="13">
        <v>43164</v>
      </c>
      <c r="C512" s="7">
        <v>5.1652881355932203E-3</v>
      </c>
      <c r="D512" s="7">
        <v>0</v>
      </c>
      <c r="E512" s="7">
        <v>0</v>
      </c>
      <c r="F512" s="7">
        <v>8.3471186440677969E-4</v>
      </c>
      <c r="G512" s="8">
        <v>6.0000000000000001E-3</v>
      </c>
      <c r="H512" s="7">
        <v>9.2800000000000001E-4</v>
      </c>
      <c r="I512" s="7">
        <v>0</v>
      </c>
      <c r="J512" s="8">
        <v>0</v>
      </c>
      <c r="K512" s="7">
        <v>7.2000000000000002E-5</v>
      </c>
      <c r="L512" s="8">
        <v>1E-3</v>
      </c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  <c r="AA512" s="14"/>
    </row>
    <row r="513" spans="1:27" ht="14.45" customHeight="1" x14ac:dyDescent="0.25">
      <c r="A513" s="6" t="s">
        <v>56</v>
      </c>
      <c r="B513" s="13">
        <v>43165</v>
      </c>
      <c r="C513" s="7">
        <v>5.1652881355932195E-3</v>
      </c>
      <c r="D513" s="7">
        <v>0</v>
      </c>
      <c r="E513" s="7">
        <v>0</v>
      </c>
      <c r="F513" s="7">
        <v>8.3471186440677969E-4</v>
      </c>
      <c r="G513" s="8">
        <v>5.9999999999999993E-3</v>
      </c>
      <c r="H513" s="7">
        <v>9.2800000000000001E-4</v>
      </c>
      <c r="I513" s="7">
        <v>0</v>
      </c>
      <c r="J513" s="8">
        <v>0</v>
      </c>
      <c r="K513" s="7">
        <v>7.2000000000000002E-5</v>
      </c>
      <c r="L513" s="8">
        <v>1E-3</v>
      </c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  <c r="AA513" s="14"/>
    </row>
    <row r="514" spans="1:27" ht="14.45" customHeight="1" x14ac:dyDescent="0.25">
      <c r="A514" s="6" t="s">
        <v>56</v>
      </c>
      <c r="B514" s="13">
        <v>43166</v>
      </c>
      <c r="C514" s="7">
        <v>5.1652881355932203E-3</v>
      </c>
      <c r="D514" s="7">
        <v>0</v>
      </c>
      <c r="E514" s="7">
        <v>0</v>
      </c>
      <c r="F514" s="7">
        <v>8.3471186440677969E-4</v>
      </c>
      <c r="G514" s="8">
        <v>6.0000000000000001E-3</v>
      </c>
      <c r="H514" s="7">
        <v>9.2800000000000001E-4</v>
      </c>
      <c r="I514" s="7">
        <v>0</v>
      </c>
      <c r="J514" s="8">
        <v>0</v>
      </c>
      <c r="K514" s="7">
        <v>7.2000000000000002E-5</v>
      </c>
      <c r="L514" s="8">
        <v>1E-3</v>
      </c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  <c r="AA514" s="14"/>
    </row>
    <row r="515" spans="1:27" ht="14.45" customHeight="1" x14ac:dyDescent="0.25">
      <c r="A515" s="6" t="s">
        <v>56</v>
      </c>
      <c r="B515" s="13">
        <v>43167</v>
      </c>
      <c r="C515" s="7">
        <v>5.1652881355932195E-3</v>
      </c>
      <c r="D515" s="7">
        <v>0</v>
      </c>
      <c r="E515" s="7">
        <v>0</v>
      </c>
      <c r="F515" s="7">
        <v>8.3471186440677969E-4</v>
      </c>
      <c r="G515" s="8">
        <v>5.9999999999999993E-3</v>
      </c>
      <c r="H515" s="7">
        <v>9.2800000000000001E-4</v>
      </c>
      <c r="I515" s="7">
        <v>0</v>
      </c>
      <c r="J515" s="8">
        <v>0</v>
      </c>
      <c r="K515" s="7">
        <v>7.2000000000000002E-5</v>
      </c>
      <c r="L515" s="8">
        <v>1E-3</v>
      </c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  <c r="AA515" s="14"/>
    </row>
    <row r="516" spans="1:27" ht="14.45" customHeight="1" x14ac:dyDescent="0.25">
      <c r="A516" s="6" t="s">
        <v>56</v>
      </c>
      <c r="B516" s="13">
        <v>43168</v>
      </c>
      <c r="C516" s="7">
        <v>5.1652881355932203E-3</v>
      </c>
      <c r="D516" s="7">
        <v>0</v>
      </c>
      <c r="E516" s="7">
        <v>0</v>
      </c>
      <c r="F516" s="7">
        <v>8.3471186440677969E-4</v>
      </c>
      <c r="G516" s="8">
        <v>6.0000000000000001E-3</v>
      </c>
      <c r="H516" s="7">
        <v>9.2800000000000001E-4</v>
      </c>
      <c r="I516" s="7">
        <v>0</v>
      </c>
      <c r="J516" s="8">
        <v>0</v>
      </c>
      <c r="K516" s="7">
        <v>7.2000000000000002E-5</v>
      </c>
      <c r="L516" s="8">
        <v>1E-3</v>
      </c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  <c r="AA516" s="14"/>
    </row>
    <row r="517" spans="1:27" ht="14.45" customHeight="1" x14ac:dyDescent="0.25">
      <c r="A517" s="6" t="s">
        <v>56</v>
      </c>
      <c r="B517" s="13">
        <v>43169</v>
      </c>
      <c r="C517" s="7">
        <v>5.1652881355932195E-3</v>
      </c>
      <c r="D517" s="7">
        <v>0</v>
      </c>
      <c r="E517" s="7">
        <v>0</v>
      </c>
      <c r="F517" s="7">
        <v>8.3471186440677969E-4</v>
      </c>
      <c r="G517" s="8">
        <v>5.9999999999999993E-3</v>
      </c>
      <c r="H517" s="7">
        <v>9.2800000000000001E-4</v>
      </c>
      <c r="I517" s="7">
        <v>0</v>
      </c>
      <c r="J517" s="8">
        <v>0</v>
      </c>
      <c r="K517" s="7">
        <v>7.2000000000000002E-5</v>
      </c>
      <c r="L517" s="8">
        <v>1E-3</v>
      </c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  <c r="AA517" s="14"/>
    </row>
    <row r="518" spans="1:27" ht="14.45" customHeight="1" x14ac:dyDescent="0.25">
      <c r="A518" s="6" t="s">
        <v>56</v>
      </c>
      <c r="B518" s="13">
        <v>43170</v>
      </c>
      <c r="C518" s="7">
        <v>5.1652881355932195E-3</v>
      </c>
      <c r="D518" s="7">
        <v>0</v>
      </c>
      <c r="E518" s="7">
        <v>0</v>
      </c>
      <c r="F518" s="7">
        <v>8.3471186440677969E-4</v>
      </c>
      <c r="G518" s="8">
        <v>5.9999999999999993E-3</v>
      </c>
      <c r="H518" s="7">
        <v>9.2800000000000001E-4</v>
      </c>
      <c r="I518" s="7">
        <v>0</v>
      </c>
      <c r="J518" s="8">
        <v>0</v>
      </c>
      <c r="K518" s="7">
        <v>7.2000000000000002E-5</v>
      </c>
      <c r="L518" s="8">
        <v>1E-3</v>
      </c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  <c r="AA518" s="14"/>
    </row>
    <row r="519" spans="1:27" ht="14.45" customHeight="1" x14ac:dyDescent="0.25">
      <c r="A519" s="6" t="s">
        <v>56</v>
      </c>
      <c r="B519" s="13">
        <v>43171</v>
      </c>
      <c r="C519" s="7">
        <v>5.1652881355932195E-3</v>
      </c>
      <c r="D519" s="7">
        <v>0</v>
      </c>
      <c r="E519" s="7">
        <v>0</v>
      </c>
      <c r="F519" s="7">
        <v>8.3471186440677969E-4</v>
      </c>
      <c r="G519" s="8">
        <v>5.9999999999999993E-3</v>
      </c>
      <c r="H519" s="7">
        <v>9.2800000000000001E-4</v>
      </c>
      <c r="I519" s="7">
        <v>0</v>
      </c>
      <c r="J519" s="8">
        <v>0</v>
      </c>
      <c r="K519" s="7">
        <v>7.2000000000000002E-5</v>
      </c>
      <c r="L519" s="8">
        <v>1E-3</v>
      </c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  <c r="AA519" s="14"/>
    </row>
    <row r="520" spans="1:27" ht="14.45" customHeight="1" x14ac:dyDescent="0.25">
      <c r="A520" s="6" t="s">
        <v>56</v>
      </c>
      <c r="B520" s="13">
        <v>43172</v>
      </c>
      <c r="C520" s="7">
        <v>5.1652881355932203E-3</v>
      </c>
      <c r="D520" s="7">
        <v>0</v>
      </c>
      <c r="E520" s="7">
        <v>0</v>
      </c>
      <c r="F520" s="7">
        <v>8.3471186440677969E-4</v>
      </c>
      <c r="G520" s="8">
        <v>6.0000000000000001E-3</v>
      </c>
      <c r="H520" s="7">
        <v>9.2800000000000001E-4</v>
      </c>
      <c r="I520" s="7">
        <v>0</v>
      </c>
      <c r="J520" s="8">
        <v>0</v>
      </c>
      <c r="K520" s="7">
        <v>7.2000000000000002E-5</v>
      </c>
      <c r="L520" s="8">
        <v>1E-3</v>
      </c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  <c r="AA520" s="14"/>
    </row>
    <row r="521" spans="1:27" ht="14.45" customHeight="1" x14ac:dyDescent="0.25">
      <c r="A521" s="6" t="s">
        <v>56</v>
      </c>
      <c r="B521" s="13">
        <v>43173</v>
      </c>
      <c r="C521" s="7">
        <v>5.1652881355932203E-3</v>
      </c>
      <c r="D521" s="7">
        <v>0</v>
      </c>
      <c r="E521" s="7">
        <v>0</v>
      </c>
      <c r="F521" s="7">
        <v>8.3471186440677969E-4</v>
      </c>
      <c r="G521" s="8">
        <v>6.0000000000000001E-3</v>
      </c>
      <c r="H521" s="7">
        <v>9.2800000000000001E-4</v>
      </c>
      <c r="I521" s="7">
        <v>0</v>
      </c>
      <c r="J521" s="8">
        <v>0</v>
      </c>
      <c r="K521" s="7">
        <v>7.2000000000000002E-5</v>
      </c>
      <c r="L521" s="8">
        <v>1E-3</v>
      </c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  <c r="AA521" s="14"/>
    </row>
    <row r="522" spans="1:27" ht="14.45" customHeight="1" x14ac:dyDescent="0.25">
      <c r="A522" s="6" t="s">
        <v>56</v>
      </c>
      <c r="B522" s="13">
        <v>43174</v>
      </c>
      <c r="C522" s="7">
        <v>5.1652881355932203E-3</v>
      </c>
      <c r="D522" s="7">
        <v>0</v>
      </c>
      <c r="E522" s="7">
        <v>0</v>
      </c>
      <c r="F522" s="7">
        <v>8.3471186440677969E-4</v>
      </c>
      <c r="G522" s="8">
        <v>6.0000000000000001E-3</v>
      </c>
      <c r="H522" s="7">
        <v>9.2800000000000001E-4</v>
      </c>
      <c r="I522" s="7">
        <v>0</v>
      </c>
      <c r="J522" s="8">
        <v>0</v>
      </c>
      <c r="K522" s="7">
        <v>7.2000000000000002E-5</v>
      </c>
      <c r="L522" s="8">
        <v>1E-3</v>
      </c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  <c r="AA522" s="14"/>
    </row>
    <row r="523" spans="1:27" ht="14.45" customHeight="1" x14ac:dyDescent="0.25">
      <c r="A523" s="6" t="s">
        <v>56</v>
      </c>
      <c r="B523" s="13">
        <v>43175</v>
      </c>
      <c r="C523" s="7">
        <v>5.1652881355932203E-3</v>
      </c>
      <c r="D523" s="7">
        <v>0</v>
      </c>
      <c r="E523" s="7">
        <v>0</v>
      </c>
      <c r="F523" s="7">
        <v>8.3471186440677969E-4</v>
      </c>
      <c r="G523" s="8">
        <v>6.0000000000000001E-3</v>
      </c>
      <c r="H523" s="7">
        <v>9.2800000000000001E-4</v>
      </c>
      <c r="I523" s="7">
        <v>0</v>
      </c>
      <c r="J523" s="8">
        <v>0</v>
      </c>
      <c r="K523" s="7">
        <v>7.2000000000000002E-5</v>
      </c>
      <c r="L523" s="8">
        <v>1E-3</v>
      </c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  <c r="AA523" s="14"/>
    </row>
    <row r="524" spans="1:27" ht="14.45" customHeight="1" x14ac:dyDescent="0.25">
      <c r="A524" s="6" t="s">
        <v>56</v>
      </c>
      <c r="B524" s="13">
        <v>43176</v>
      </c>
      <c r="C524" s="7">
        <v>5.1652881355932203E-3</v>
      </c>
      <c r="D524" s="7">
        <v>0</v>
      </c>
      <c r="E524" s="7">
        <v>0</v>
      </c>
      <c r="F524" s="7">
        <v>8.3471186440677969E-4</v>
      </c>
      <c r="G524" s="8">
        <v>6.0000000000000001E-3</v>
      </c>
      <c r="H524" s="7">
        <v>9.2800000000000001E-4</v>
      </c>
      <c r="I524" s="7">
        <v>0</v>
      </c>
      <c r="J524" s="8">
        <v>0</v>
      </c>
      <c r="K524" s="7">
        <v>7.2000000000000002E-5</v>
      </c>
      <c r="L524" s="8">
        <v>1E-3</v>
      </c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  <c r="AA524" s="14"/>
    </row>
    <row r="525" spans="1:27" ht="14.45" customHeight="1" x14ac:dyDescent="0.25">
      <c r="A525" s="6" t="s">
        <v>56</v>
      </c>
      <c r="B525" s="13">
        <v>43177</v>
      </c>
      <c r="C525" s="7">
        <v>5.1652881355932203E-3</v>
      </c>
      <c r="D525" s="7">
        <v>0</v>
      </c>
      <c r="E525" s="7">
        <v>0</v>
      </c>
      <c r="F525" s="7">
        <v>8.3471186440677969E-4</v>
      </c>
      <c r="G525" s="8">
        <v>6.0000000000000001E-3</v>
      </c>
      <c r="H525" s="7">
        <v>9.2800000000000001E-4</v>
      </c>
      <c r="I525" s="7">
        <v>0</v>
      </c>
      <c r="J525" s="8">
        <v>0</v>
      </c>
      <c r="K525" s="7">
        <v>7.2000000000000002E-5</v>
      </c>
      <c r="L525" s="8">
        <v>1E-3</v>
      </c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  <c r="AA525" s="14"/>
    </row>
    <row r="526" spans="1:27" ht="14.45" customHeight="1" x14ac:dyDescent="0.25">
      <c r="A526" s="6" t="s">
        <v>56</v>
      </c>
      <c r="B526" s="13">
        <v>43178</v>
      </c>
      <c r="C526" s="7">
        <v>5.1652881355932203E-3</v>
      </c>
      <c r="D526" s="7">
        <v>0</v>
      </c>
      <c r="E526" s="7">
        <v>0</v>
      </c>
      <c r="F526" s="7">
        <v>8.3471186440677969E-4</v>
      </c>
      <c r="G526" s="8">
        <v>6.0000000000000001E-3</v>
      </c>
      <c r="H526" s="7">
        <v>9.2800000000000001E-4</v>
      </c>
      <c r="I526" s="7">
        <v>0</v>
      </c>
      <c r="J526" s="8">
        <v>0</v>
      </c>
      <c r="K526" s="7">
        <v>7.2000000000000002E-5</v>
      </c>
      <c r="L526" s="8">
        <v>1E-3</v>
      </c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  <c r="AA526" s="14"/>
    </row>
    <row r="527" spans="1:27" ht="14.45" customHeight="1" x14ac:dyDescent="0.25">
      <c r="A527" s="6" t="s">
        <v>56</v>
      </c>
      <c r="B527" s="13">
        <v>43179</v>
      </c>
      <c r="C527" s="7">
        <v>5.1652881355932195E-3</v>
      </c>
      <c r="D527" s="7">
        <v>0</v>
      </c>
      <c r="E527" s="7">
        <v>0</v>
      </c>
      <c r="F527" s="7">
        <v>8.3471186440677969E-4</v>
      </c>
      <c r="G527" s="8">
        <v>5.9999999999999993E-3</v>
      </c>
      <c r="H527" s="7">
        <v>9.2800000000000001E-4</v>
      </c>
      <c r="I527" s="7">
        <v>0</v>
      </c>
      <c r="J527" s="8">
        <v>0</v>
      </c>
      <c r="K527" s="7">
        <v>7.2000000000000002E-5</v>
      </c>
      <c r="L527" s="8">
        <v>1E-3</v>
      </c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  <c r="AA527" s="14"/>
    </row>
    <row r="528" spans="1:27" ht="14.45" customHeight="1" x14ac:dyDescent="0.25">
      <c r="A528" s="6" t="s">
        <v>56</v>
      </c>
      <c r="B528" s="13">
        <v>43180</v>
      </c>
      <c r="C528" s="7">
        <v>5.1652881355932203E-3</v>
      </c>
      <c r="D528" s="7">
        <v>0</v>
      </c>
      <c r="E528" s="7">
        <v>0</v>
      </c>
      <c r="F528" s="7">
        <v>8.3471186440677969E-4</v>
      </c>
      <c r="G528" s="8">
        <v>6.0000000000000001E-3</v>
      </c>
      <c r="H528" s="7">
        <v>9.2800000000000001E-4</v>
      </c>
      <c r="I528" s="7">
        <v>0</v>
      </c>
      <c r="J528" s="8">
        <v>0</v>
      </c>
      <c r="K528" s="7">
        <v>7.2000000000000002E-5</v>
      </c>
      <c r="L528" s="8">
        <v>1E-3</v>
      </c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  <c r="AA528" s="14"/>
    </row>
    <row r="529" spans="1:27" ht="14.45" customHeight="1" x14ac:dyDescent="0.25">
      <c r="A529" s="6" t="s">
        <v>56</v>
      </c>
      <c r="B529" s="13">
        <v>43181</v>
      </c>
      <c r="C529" s="7">
        <v>5.1652881355932203E-3</v>
      </c>
      <c r="D529" s="7">
        <v>0</v>
      </c>
      <c r="E529" s="7">
        <v>0</v>
      </c>
      <c r="F529" s="7">
        <v>8.3471186440677969E-4</v>
      </c>
      <c r="G529" s="8">
        <v>6.0000000000000001E-3</v>
      </c>
      <c r="H529" s="7">
        <v>9.2800000000000001E-4</v>
      </c>
      <c r="I529" s="7">
        <v>0</v>
      </c>
      <c r="J529" s="8">
        <v>0</v>
      </c>
      <c r="K529" s="7">
        <v>7.2000000000000002E-5</v>
      </c>
      <c r="L529" s="8">
        <v>1E-3</v>
      </c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  <c r="AA529" s="14"/>
    </row>
    <row r="530" spans="1:27" ht="14.45" customHeight="1" x14ac:dyDescent="0.25">
      <c r="A530" s="6" t="s">
        <v>56</v>
      </c>
      <c r="B530" s="13">
        <v>43182</v>
      </c>
      <c r="C530" s="7">
        <v>5.1652881355932195E-3</v>
      </c>
      <c r="D530" s="7">
        <v>0</v>
      </c>
      <c r="E530" s="7">
        <v>0</v>
      </c>
      <c r="F530" s="7">
        <v>8.3471186440677969E-4</v>
      </c>
      <c r="G530" s="8">
        <v>5.9999999999999993E-3</v>
      </c>
      <c r="H530" s="7">
        <v>9.2800000000000001E-4</v>
      </c>
      <c r="I530" s="7">
        <v>0</v>
      </c>
      <c r="J530" s="8">
        <v>0</v>
      </c>
      <c r="K530" s="7">
        <v>7.2000000000000002E-5</v>
      </c>
      <c r="L530" s="8">
        <v>1E-3</v>
      </c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  <c r="AA530" s="14"/>
    </row>
    <row r="531" spans="1:27" ht="14.45" customHeight="1" x14ac:dyDescent="0.25">
      <c r="A531" s="6" t="s">
        <v>56</v>
      </c>
      <c r="B531" s="13">
        <v>43183</v>
      </c>
      <c r="C531" s="7">
        <v>5.1652881355932203E-3</v>
      </c>
      <c r="D531" s="7">
        <v>0</v>
      </c>
      <c r="E531" s="7">
        <v>0</v>
      </c>
      <c r="F531" s="7">
        <v>8.3471186440677969E-4</v>
      </c>
      <c r="G531" s="8">
        <v>6.0000000000000001E-3</v>
      </c>
      <c r="H531" s="7">
        <v>9.2800000000000001E-4</v>
      </c>
      <c r="I531" s="7">
        <v>0</v>
      </c>
      <c r="J531" s="8">
        <v>0</v>
      </c>
      <c r="K531" s="7">
        <v>7.2000000000000002E-5</v>
      </c>
      <c r="L531" s="8">
        <v>1E-3</v>
      </c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  <c r="AA531" s="14"/>
    </row>
    <row r="532" spans="1:27" ht="14.45" customHeight="1" x14ac:dyDescent="0.25">
      <c r="A532" s="6" t="s">
        <v>56</v>
      </c>
      <c r="B532" s="13">
        <v>43184</v>
      </c>
      <c r="C532" s="7">
        <v>5.1652881355932203E-3</v>
      </c>
      <c r="D532" s="7">
        <v>0</v>
      </c>
      <c r="E532" s="7">
        <v>0</v>
      </c>
      <c r="F532" s="7">
        <v>8.3471186440677969E-4</v>
      </c>
      <c r="G532" s="8">
        <v>6.0000000000000001E-3</v>
      </c>
      <c r="H532" s="7">
        <v>9.2800000000000001E-4</v>
      </c>
      <c r="I532" s="7">
        <v>0</v>
      </c>
      <c r="J532" s="8">
        <v>0</v>
      </c>
      <c r="K532" s="7">
        <v>7.2000000000000002E-5</v>
      </c>
      <c r="L532" s="8">
        <v>1E-3</v>
      </c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  <c r="AA532" s="14"/>
    </row>
    <row r="533" spans="1:27" ht="14.45" customHeight="1" x14ac:dyDescent="0.25">
      <c r="A533" s="6" t="s">
        <v>56</v>
      </c>
      <c r="B533" s="13">
        <v>43185</v>
      </c>
      <c r="C533" s="7">
        <v>5.1652881355932203E-3</v>
      </c>
      <c r="D533" s="7">
        <v>0</v>
      </c>
      <c r="E533" s="7">
        <v>0</v>
      </c>
      <c r="F533" s="7">
        <v>8.3471186440677969E-4</v>
      </c>
      <c r="G533" s="8">
        <v>6.0000000000000001E-3</v>
      </c>
      <c r="H533" s="7">
        <v>9.2800000000000001E-4</v>
      </c>
      <c r="I533" s="7">
        <v>0</v>
      </c>
      <c r="J533" s="8">
        <v>0</v>
      </c>
      <c r="K533" s="7">
        <v>7.2000000000000002E-5</v>
      </c>
      <c r="L533" s="8">
        <v>1E-3</v>
      </c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  <c r="AA533" s="14"/>
    </row>
    <row r="534" spans="1:27" ht="14.45" customHeight="1" x14ac:dyDescent="0.25">
      <c r="A534" s="6" t="s">
        <v>56</v>
      </c>
      <c r="B534" s="13">
        <v>43186</v>
      </c>
      <c r="C534" s="7">
        <v>5.1652881355932203E-3</v>
      </c>
      <c r="D534" s="7">
        <v>0</v>
      </c>
      <c r="E534" s="7">
        <v>0</v>
      </c>
      <c r="F534" s="7">
        <v>8.3471186440677969E-4</v>
      </c>
      <c r="G534" s="8">
        <v>6.0000000000000001E-3</v>
      </c>
      <c r="H534" s="7">
        <v>9.2800000000000001E-4</v>
      </c>
      <c r="I534" s="7">
        <v>0</v>
      </c>
      <c r="J534" s="8">
        <v>0</v>
      </c>
      <c r="K534" s="7">
        <v>7.2000000000000002E-5</v>
      </c>
      <c r="L534" s="8">
        <v>1E-3</v>
      </c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  <c r="AA534" s="14"/>
    </row>
    <row r="535" spans="1:27" ht="14.45" customHeight="1" x14ac:dyDescent="0.25">
      <c r="A535" s="6" t="s">
        <v>56</v>
      </c>
      <c r="B535" s="13">
        <v>43187</v>
      </c>
      <c r="C535" s="7">
        <v>5.1652881355932203E-3</v>
      </c>
      <c r="D535" s="7">
        <v>0</v>
      </c>
      <c r="E535" s="7">
        <v>0</v>
      </c>
      <c r="F535" s="7">
        <v>8.3471186440677969E-4</v>
      </c>
      <c r="G535" s="8">
        <v>6.0000000000000001E-3</v>
      </c>
      <c r="H535" s="7">
        <v>9.2800000000000001E-4</v>
      </c>
      <c r="I535" s="7">
        <v>0</v>
      </c>
      <c r="J535" s="8">
        <v>0</v>
      </c>
      <c r="K535" s="7">
        <v>7.2000000000000002E-5</v>
      </c>
      <c r="L535" s="8">
        <v>1E-3</v>
      </c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  <c r="AA535" s="14"/>
    </row>
    <row r="536" spans="1:27" ht="14.45" customHeight="1" x14ac:dyDescent="0.25">
      <c r="A536" s="5" t="s">
        <v>56</v>
      </c>
      <c r="B536" s="13">
        <v>43188</v>
      </c>
      <c r="C536" s="7">
        <v>5.1652881355932203E-3</v>
      </c>
      <c r="D536" s="7">
        <v>0</v>
      </c>
      <c r="E536" s="7">
        <v>0</v>
      </c>
      <c r="F536" s="7">
        <v>8.3471186440677969E-4</v>
      </c>
      <c r="G536" s="8">
        <v>6.0000000000000001E-3</v>
      </c>
      <c r="H536" s="7">
        <v>9.2800000000000001E-4</v>
      </c>
      <c r="I536" s="7">
        <v>0</v>
      </c>
      <c r="J536" s="8">
        <v>0</v>
      </c>
      <c r="K536" s="7">
        <v>7.2000000000000002E-5</v>
      </c>
      <c r="L536" s="8">
        <v>1E-3</v>
      </c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  <c r="AA536" s="11"/>
    </row>
    <row r="537" spans="1:27" ht="14.45" customHeight="1" x14ac:dyDescent="0.25">
      <c r="A537" s="5" t="s">
        <v>56</v>
      </c>
      <c r="B537" s="13">
        <v>43189</v>
      </c>
      <c r="C537" s="7">
        <v>5.1652881355932203E-3</v>
      </c>
      <c r="D537" s="7">
        <v>0</v>
      </c>
      <c r="E537" s="7">
        <v>0</v>
      </c>
      <c r="F537" s="7">
        <v>8.3471186440677969E-4</v>
      </c>
      <c r="G537" s="8">
        <v>6.0000000000000001E-3</v>
      </c>
      <c r="H537" s="7">
        <v>9.2800000000000001E-4</v>
      </c>
      <c r="I537" s="7">
        <v>0</v>
      </c>
      <c r="J537" s="8">
        <v>0</v>
      </c>
      <c r="K537" s="7">
        <v>7.2000000000000002E-5</v>
      </c>
      <c r="L537" s="8">
        <v>1E-3</v>
      </c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  <c r="AA537" s="11"/>
    </row>
    <row r="538" spans="1:27" ht="14.45" customHeight="1" x14ac:dyDescent="0.25">
      <c r="A538" s="5" t="s">
        <v>56</v>
      </c>
      <c r="B538" s="13">
        <v>43190</v>
      </c>
      <c r="C538" s="7">
        <v>5.1652881355932203E-3</v>
      </c>
      <c r="D538" s="7">
        <v>0</v>
      </c>
      <c r="E538" s="7">
        <v>0</v>
      </c>
      <c r="F538" s="7">
        <v>8.3471186440677969E-4</v>
      </c>
      <c r="G538" s="8">
        <v>6.0000000000000001E-3</v>
      </c>
      <c r="H538" s="7">
        <v>9.2800000000000001E-4</v>
      </c>
      <c r="I538" s="7">
        <v>0</v>
      </c>
      <c r="J538" s="8">
        <v>0</v>
      </c>
      <c r="K538" s="7">
        <v>7.2000000000000002E-5</v>
      </c>
      <c r="L538" s="8">
        <v>1E-3</v>
      </c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  <c r="AA538" s="11"/>
    </row>
    <row r="539" spans="1:27" ht="14.45" customHeight="1" x14ac:dyDescent="0.25">
      <c r="A539" s="6" t="s">
        <v>31</v>
      </c>
      <c r="B539" s="13">
        <v>43160</v>
      </c>
      <c r="C539" s="7">
        <v>4.9652881355932198E-3</v>
      </c>
      <c r="D539" s="7">
        <v>0</v>
      </c>
      <c r="E539" s="7">
        <v>0</v>
      </c>
      <c r="F539" s="7">
        <v>8.3471186440677969E-4</v>
      </c>
      <c r="G539" s="8">
        <v>5.7999999999999996E-3</v>
      </c>
      <c r="H539" s="7">
        <f>+L539-K539</f>
        <v>7.2799999999999948E-4</v>
      </c>
      <c r="I539" s="7">
        <v>0</v>
      </c>
      <c r="J539" s="8">
        <f>+E539</f>
        <v>0</v>
      </c>
      <c r="K539" s="7">
        <v>7.2000000000000002E-5</v>
      </c>
      <c r="L539" s="8">
        <v>7.999999999999995E-4</v>
      </c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  <c r="AA539" s="14"/>
    </row>
    <row r="540" spans="1:27" ht="14.45" customHeight="1" x14ac:dyDescent="0.25">
      <c r="A540" s="6" t="s">
        <v>31</v>
      </c>
      <c r="B540" s="13">
        <v>43161</v>
      </c>
      <c r="C540" s="7">
        <v>4.9652881355932198E-3</v>
      </c>
      <c r="D540" s="7">
        <v>0</v>
      </c>
      <c r="E540" s="7">
        <v>0</v>
      </c>
      <c r="F540" s="7">
        <v>8.3471186440677969E-4</v>
      </c>
      <c r="G540" s="8">
        <v>5.7999999999999996E-3</v>
      </c>
      <c r="H540" s="7">
        <v>7.2799999999999948E-4</v>
      </c>
      <c r="I540" s="7">
        <v>0</v>
      </c>
      <c r="J540" s="8">
        <v>0</v>
      </c>
      <c r="K540" s="7">
        <v>7.2000000000000002E-5</v>
      </c>
      <c r="L540" s="8">
        <v>7.999999999999995E-4</v>
      </c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  <c r="AA540" s="14"/>
    </row>
    <row r="541" spans="1:27" ht="14.45" customHeight="1" x14ac:dyDescent="0.25">
      <c r="A541" s="6" t="s">
        <v>31</v>
      </c>
      <c r="B541" s="13">
        <v>43162</v>
      </c>
      <c r="C541" s="7">
        <v>4.9652881355932198E-3</v>
      </c>
      <c r="D541" s="7">
        <v>0</v>
      </c>
      <c r="E541" s="7">
        <v>0</v>
      </c>
      <c r="F541" s="7">
        <v>8.3471186440677969E-4</v>
      </c>
      <c r="G541" s="8">
        <v>5.7999999999999996E-3</v>
      </c>
      <c r="H541" s="7">
        <v>7.2799999999999948E-4</v>
      </c>
      <c r="I541" s="7">
        <v>0</v>
      </c>
      <c r="J541" s="8">
        <v>0</v>
      </c>
      <c r="K541" s="7">
        <v>7.2000000000000002E-5</v>
      </c>
      <c r="L541" s="8">
        <v>7.999999999999995E-4</v>
      </c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  <c r="AA541" s="14"/>
    </row>
    <row r="542" spans="1:27" ht="14.45" customHeight="1" x14ac:dyDescent="0.25">
      <c r="A542" s="6" t="s">
        <v>31</v>
      </c>
      <c r="B542" s="13">
        <v>43163</v>
      </c>
      <c r="C542" s="7">
        <v>4.9652881355932198E-3</v>
      </c>
      <c r="D542" s="7">
        <v>0</v>
      </c>
      <c r="E542" s="7">
        <v>0</v>
      </c>
      <c r="F542" s="7">
        <v>8.3471186440677969E-4</v>
      </c>
      <c r="G542" s="8">
        <v>5.7999999999999996E-3</v>
      </c>
      <c r="H542" s="7">
        <v>7.2799999999999948E-4</v>
      </c>
      <c r="I542" s="7">
        <v>0</v>
      </c>
      <c r="J542" s="8">
        <v>0</v>
      </c>
      <c r="K542" s="7">
        <v>7.2000000000000002E-5</v>
      </c>
      <c r="L542" s="8">
        <v>7.999999999999995E-4</v>
      </c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  <c r="AA542" s="14"/>
    </row>
    <row r="543" spans="1:27" ht="14.45" customHeight="1" x14ac:dyDescent="0.25">
      <c r="A543" s="6" t="s">
        <v>31</v>
      </c>
      <c r="B543" s="13">
        <v>43164</v>
      </c>
      <c r="C543" s="7">
        <v>4.9652881355932198E-3</v>
      </c>
      <c r="D543" s="7">
        <v>0</v>
      </c>
      <c r="E543" s="7">
        <v>0</v>
      </c>
      <c r="F543" s="7">
        <v>8.3471186440677969E-4</v>
      </c>
      <c r="G543" s="8">
        <v>5.7999999999999996E-3</v>
      </c>
      <c r="H543" s="7">
        <v>7.2799999999999948E-4</v>
      </c>
      <c r="I543" s="7">
        <v>0</v>
      </c>
      <c r="J543" s="8">
        <v>0</v>
      </c>
      <c r="K543" s="7">
        <v>7.2000000000000002E-5</v>
      </c>
      <c r="L543" s="8">
        <v>7.999999999999995E-4</v>
      </c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  <c r="AA543" s="14"/>
    </row>
    <row r="544" spans="1:27" ht="14.45" customHeight="1" x14ac:dyDescent="0.25">
      <c r="A544" s="6" t="s">
        <v>31</v>
      </c>
      <c r="B544" s="13">
        <v>43165</v>
      </c>
      <c r="C544" s="7">
        <v>4.9652881355932198E-3</v>
      </c>
      <c r="D544" s="7">
        <v>0</v>
      </c>
      <c r="E544" s="7">
        <v>0</v>
      </c>
      <c r="F544" s="7">
        <v>8.3471186440677969E-4</v>
      </c>
      <c r="G544" s="8">
        <v>5.7999999999999996E-3</v>
      </c>
      <c r="H544" s="7">
        <v>7.2799999999999937E-4</v>
      </c>
      <c r="I544" s="7">
        <v>0</v>
      </c>
      <c r="J544" s="8">
        <v>0</v>
      </c>
      <c r="K544" s="7">
        <v>7.2000000000000002E-5</v>
      </c>
      <c r="L544" s="8">
        <v>7.9999999999999939E-4</v>
      </c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  <c r="AA544" s="14"/>
    </row>
    <row r="545" spans="1:27" ht="14.45" customHeight="1" x14ac:dyDescent="0.25">
      <c r="A545" s="6" t="s">
        <v>31</v>
      </c>
      <c r="B545" s="13">
        <v>43166</v>
      </c>
      <c r="C545" s="7">
        <v>4.9652881355932198E-3</v>
      </c>
      <c r="D545" s="7">
        <v>0</v>
      </c>
      <c r="E545" s="7">
        <v>0</v>
      </c>
      <c r="F545" s="7">
        <v>8.3471186440677969E-4</v>
      </c>
      <c r="G545" s="8">
        <v>5.7999999999999996E-3</v>
      </c>
      <c r="H545" s="7">
        <v>7.2799999999999948E-4</v>
      </c>
      <c r="I545" s="7">
        <v>0</v>
      </c>
      <c r="J545" s="8">
        <v>0</v>
      </c>
      <c r="K545" s="7">
        <v>7.2000000000000002E-5</v>
      </c>
      <c r="L545" s="8">
        <v>7.999999999999995E-4</v>
      </c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  <c r="AA545" s="14"/>
    </row>
    <row r="546" spans="1:27" ht="14.45" customHeight="1" x14ac:dyDescent="0.25">
      <c r="A546" s="6" t="s">
        <v>31</v>
      </c>
      <c r="B546" s="13">
        <v>43167</v>
      </c>
      <c r="C546" s="7">
        <v>4.9652881355932198E-3</v>
      </c>
      <c r="D546" s="7">
        <v>0</v>
      </c>
      <c r="E546" s="7">
        <v>0</v>
      </c>
      <c r="F546" s="7">
        <v>8.3471186440677969E-4</v>
      </c>
      <c r="G546" s="8">
        <v>5.7999999999999996E-3</v>
      </c>
      <c r="H546" s="7">
        <v>7.2799999999999948E-4</v>
      </c>
      <c r="I546" s="7">
        <v>0</v>
      </c>
      <c r="J546" s="8">
        <v>0</v>
      </c>
      <c r="K546" s="7">
        <v>7.2000000000000002E-5</v>
      </c>
      <c r="L546" s="8">
        <v>7.999999999999995E-4</v>
      </c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  <c r="AA546" s="14"/>
    </row>
    <row r="547" spans="1:27" ht="14.45" customHeight="1" x14ac:dyDescent="0.25">
      <c r="A547" s="6" t="s">
        <v>31</v>
      </c>
      <c r="B547" s="13">
        <v>43168</v>
      </c>
      <c r="C547" s="7">
        <v>4.9652881355932198E-3</v>
      </c>
      <c r="D547" s="7">
        <v>0</v>
      </c>
      <c r="E547" s="7">
        <v>0</v>
      </c>
      <c r="F547" s="7">
        <v>8.3471186440677969E-4</v>
      </c>
      <c r="G547" s="8">
        <v>5.7999999999999996E-3</v>
      </c>
      <c r="H547" s="7">
        <v>7.2799999999999948E-4</v>
      </c>
      <c r="I547" s="7">
        <v>0</v>
      </c>
      <c r="J547" s="8">
        <v>0</v>
      </c>
      <c r="K547" s="7">
        <v>7.2000000000000002E-5</v>
      </c>
      <c r="L547" s="8">
        <v>7.999999999999995E-4</v>
      </c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  <c r="AA547" s="14"/>
    </row>
    <row r="548" spans="1:27" ht="14.45" customHeight="1" x14ac:dyDescent="0.25">
      <c r="A548" s="6" t="s">
        <v>31</v>
      </c>
      <c r="B548" s="13">
        <v>43169</v>
      </c>
      <c r="C548" s="7">
        <v>4.9652881355932207E-3</v>
      </c>
      <c r="D548" s="7">
        <v>0</v>
      </c>
      <c r="E548" s="7">
        <v>0</v>
      </c>
      <c r="F548" s="7">
        <v>8.3471186440677969E-4</v>
      </c>
      <c r="G548" s="8">
        <v>5.8000000000000005E-3</v>
      </c>
      <c r="H548" s="7">
        <v>7.2799999999999937E-4</v>
      </c>
      <c r="I548" s="7">
        <v>0</v>
      </c>
      <c r="J548" s="8">
        <v>0</v>
      </c>
      <c r="K548" s="7">
        <v>7.2000000000000002E-5</v>
      </c>
      <c r="L548" s="8">
        <v>7.9999999999999939E-4</v>
      </c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  <c r="AA548" s="14"/>
    </row>
    <row r="549" spans="1:27" ht="14.45" customHeight="1" x14ac:dyDescent="0.25">
      <c r="A549" s="6" t="s">
        <v>31</v>
      </c>
      <c r="B549" s="13">
        <v>43170</v>
      </c>
      <c r="C549" s="7">
        <v>4.9652881355932207E-3</v>
      </c>
      <c r="D549" s="7">
        <v>0</v>
      </c>
      <c r="E549" s="7">
        <v>0</v>
      </c>
      <c r="F549" s="7">
        <v>8.3471186440677969E-4</v>
      </c>
      <c r="G549" s="8">
        <v>5.8000000000000005E-3</v>
      </c>
      <c r="H549" s="7">
        <v>7.2799999999999937E-4</v>
      </c>
      <c r="I549" s="7">
        <v>0</v>
      </c>
      <c r="J549" s="8">
        <v>0</v>
      </c>
      <c r="K549" s="7">
        <v>7.2000000000000002E-5</v>
      </c>
      <c r="L549" s="8">
        <v>7.9999999999999939E-4</v>
      </c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  <c r="AA549" s="14"/>
    </row>
    <row r="550" spans="1:27" ht="14.45" customHeight="1" x14ac:dyDescent="0.25">
      <c r="A550" s="6" t="s">
        <v>31</v>
      </c>
      <c r="B550" s="13">
        <v>43171</v>
      </c>
      <c r="C550" s="7">
        <v>4.9652881355932207E-3</v>
      </c>
      <c r="D550" s="7">
        <v>0</v>
      </c>
      <c r="E550" s="7">
        <v>0</v>
      </c>
      <c r="F550" s="7">
        <v>8.3471186440677969E-4</v>
      </c>
      <c r="G550" s="8">
        <v>5.8000000000000005E-3</v>
      </c>
      <c r="H550" s="7">
        <v>7.2799999999999937E-4</v>
      </c>
      <c r="I550" s="7">
        <v>0</v>
      </c>
      <c r="J550" s="8">
        <v>0</v>
      </c>
      <c r="K550" s="7">
        <v>7.2000000000000002E-5</v>
      </c>
      <c r="L550" s="8">
        <v>7.9999999999999939E-4</v>
      </c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  <c r="AA550" s="14"/>
    </row>
    <row r="551" spans="1:27" ht="14.45" customHeight="1" x14ac:dyDescent="0.25">
      <c r="A551" s="6" t="s">
        <v>31</v>
      </c>
      <c r="B551" s="13">
        <v>43172</v>
      </c>
      <c r="C551" s="7">
        <v>4.9652881355932198E-3</v>
      </c>
      <c r="D551" s="7">
        <v>0</v>
      </c>
      <c r="E551" s="7">
        <v>0</v>
      </c>
      <c r="F551" s="7">
        <v>8.3471186440677969E-4</v>
      </c>
      <c r="G551" s="8">
        <v>5.7999999999999996E-3</v>
      </c>
      <c r="H551" s="7">
        <v>7.2799999999999948E-4</v>
      </c>
      <c r="I551" s="7">
        <v>0</v>
      </c>
      <c r="J551" s="8">
        <v>0</v>
      </c>
      <c r="K551" s="7">
        <v>7.2000000000000002E-5</v>
      </c>
      <c r="L551" s="8">
        <v>7.999999999999995E-4</v>
      </c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  <c r="AA551" s="14"/>
    </row>
    <row r="552" spans="1:27" ht="14.45" customHeight="1" x14ac:dyDescent="0.25">
      <c r="A552" s="6" t="s">
        <v>31</v>
      </c>
      <c r="B552" s="13">
        <v>43173</v>
      </c>
      <c r="C552" s="7">
        <v>4.9652881355932198E-3</v>
      </c>
      <c r="D552" s="7">
        <v>0</v>
      </c>
      <c r="E552" s="7">
        <v>0</v>
      </c>
      <c r="F552" s="7">
        <v>8.3471186440677969E-4</v>
      </c>
      <c r="G552" s="8">
        <v>5.7999999999999996E-3</v>
      </c>
      <c r="H552" s="7">
        <v>7.2799999999999948E-4</v>
      </c>
      <c r="I552" s="7">
        <v>0</v>
      </c>
      <c r="J552" s="8">
        <v>0</v>
      </c>
      <c r="K552" s="7">
        <v>7.2000000000000002E-5</v>
      </c>
      <c r="L552" s="8">
        <v>7.999999999999995E-4</v>
      </c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  <c r="AA552" s="14"/>
    </row>
    <row r="553" spans="1:27" ht="14.45" customHeight="1" x14ac:dyDescent="0.25">
      <c r="A553" s="6" t="s">
        <v>31</v>
      </c>
      <c r="B553" s="13">
        <v>43174</v>
      </c>
      <c r="C553" s="7">
        <v>4.9652881355932189E-3</v>
      </c>
      <c r="D553" s="7">
        <v>0</v>
      </c>
      <c r="E553" s="7">
        <v>0</v>
      </c>
      <c r="F553" s="7">
        <v>8.3471186440677969E-4</v>
      </c>
      <c r="G553" s="8">
        <v>5.7999999999999987E-3</v>
      </c>
      <c r="H553" s="7">
        <v>7.2799999999999937E-4</v>
      </c>
      <c r="I553" s="7">
        <v>0</v>
      </c>
      <c r="J553" s="8">
        <v>0</v>
      </c>
      <c r="K553" s="7">
        <v>7.2000000000000002E-5</v>
      </c>
      <c r="L553" s="8">
        <v>7.9999999999999939E-4</v>
      </c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  <c r="AA553" s="14"/>
    </row>
    <row r="554" spans="1:27" ht="14.45" customHeight="1" x14ac:dyDescent="0.25">
      <c r="A554" s="6" t="s">
        <v>31</v>
      </c>
      <c r="B554" s="13">
        <v>43175</v>
      </c>
      <c r="C554" s="7">
        <v>4.9652881355932189E-3</v>
      </c>
      <c r="D554" s="7">
        <v>0</v>
      </c>
      <c r="E554" s="7">
        <v>0</v>
      </c>
      <c r="F554" s="7">
        <v>8.3471186440677969E-4</v>
      </c>
      <c r="G554" s="8">
        <v>5.7999999999999987E-3</v>
      </c>
      <c r="H554" s="7">
        <v>7.2799999999999948E-4</v>
      </c>
      <c r="I554" s="7">
        <v>0</v>
      </c>
      <c r="J554" s="8">
        <v>0</v>
      </c>
      <c r="K554" s="7">
        <v>7.2000000000000002E-5</v>
      </c>
      <c r="L554" s="8">
        <v>7.999999999999995E-4</v>
      </c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  <c r="AA554" s="14"/>
    </row>
    <row r="555" spans="1:27" ht="14.45" customHeight="1" x14ac:dyDescent="0.25">
      <c r="A555" s="6" t="s">
        <v>31</v>
      </c>
      <c r="B555" s="13">
        <v>43176</v>
      </c>
      <c r="C555" s="7">
        <v>4.9652881355932198E-3</v>
      </c>
      <c r="D555" s="7">
        <v>0</v>
      </c>
      <c r="E555" s="7">
        <v>0</v>
      </c>
      <c r="F555" s="7">
        <v>8.3471186440677969E-4</v>
      </c>
      <c r="G555" s="8">
        <v>5.7999999999999996E-3</v>
      </c>
      <c r="H555" s="7">
        <v>7.2799999999999948E-4</v>
      </c>
      <c r="I555" s="7">
        <v>0</v>
      </c>
      <c r="J555" s="8">
        <v>0</v>
      </c>
      <c r="K555" s="7">
        <v>7.2000000000000002E-5</v>
      </c>
      <c r="L555" s="8">
        <v>7.999999999999995E-4</v>
      </c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  <c r="AA555" s="14"/>
    </row>
    <row r="556" spans="1:27" ht="14.45" customHeight="1" x14ac:dyDescent="0.25">
      <c r="A556" s="6" t="s">
        <v>31</v>
      </c>
      <c r="B556" s="13">
        <v>43177</v>
      </c>
      <c r="C556" s="7">
        <v>4.9652881355932198E-3</v>
      </c>
      <c r="D556" s="7">
        <v>0</v>
      </c>
      <c r="E556" s="7">
        <v>0</v>
      </c>
      <c r="F556" s="7">
        <v>8.3471186440677969E-4</v>
      </c>
      <c r="G556" s="8">
        <v>5.7999999999999996E-3</v>
      </c>
      <c r="H556" s="7">
        <v>7.2799999999999948E-4</v>
      </c>
      <c r="I556" s="7">
        <v>0</v>
      </c>
      <c r="J556" s="8">
        <v>0</v>
      </c>
      <c r="K556" s="7">
        <v>7.2000000000000002E-5</v>
      </c>
      <c r="L556" s="8">
        <v>7.999999999999995E-4</v>
      </c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  <c r="AA556" s="14"/>
    </row>
    <row r="557" spans="1:27" ht="14.45" customHeight="1" x14ac:dyDescent="0.25">
      <c r="A557" s="6" t="s">
        <v>31</v>
      </c>
      <c r="B557" s="13">
        <v>43178</v>
      </c>
      <c r="C557" s="7">
        <v>4.9652881355932198E-3</v>
      </c>
      <c r="D557" s="7">
        <v>0</v>
      </c>
      <c r="E557" s="7">
        <v>0</v>
      </c>
      <c r="F557" s="7">
        <v>8.3471186440677969E-4</v>
      </c>
      <c r="G557" s="8">
        <v>5.7999999999999996E-3</v>
      </c>
      <c r="H557" s="7">
        <v>7.2799999999999948E-4</v>
      </c>
      <c r="I557" s="7">
        <v>0</v>
      </c>
      <c r="J557" s="8">
        <v>0</v>
      </c>
      <c r="K557" s="7">
        <v>7.2000000000000002E-5</v>
      </c>
      <c r="L557" s="8">
        <v>7.999999999999995E-4</v>
      </c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  <c r="AA557" s="14"/>
    </row>
    <row r="558" spans="1:27" ht="14.45" customHeight="1" x14ac:dyDescent="0.25">
      <c r="A558" s="6" t="s">
        <v>31</v>
      </c>
      <c r="B558" s="13">
        <v>43179</v>
      </c>
      <c r="C558" s="7">
        <v>4.9652881355932198E-3</v>
      </c>
      <c r="D558" s="7">
        <v>0</v>
      </c>
      <c r="E558" s="7">
        <v>0</v>
      </c>
      <c r="F558" s="7">
        <v>8.3471186440677969E-4</v>
      </c>
      <c r="G558" s="8">
        <v>5.7999999999999996E-3</v>
      </c>
      <c r="H558" s="7">
        <v>7.2799999999999959E-4</v>
      </c>
      <c r="I558" s="7">
        <v>0</v>
      </c>
      <c r="J558" s="8">
        <v>0</v>
      </c>
      <c r="K558" s="7">
        <v>7.2000000000000002E-5</v>
      </c>
      <c r="L558" s="8">
        <v>7.999999999999996E-4</v>
      </c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  <c r="AA558" s="14"/>
    </row>
    <row r="559" spans="1:27" ht="14.45" customHeight="1" x14ac:dyDescent="0.25">
      <c r="A559" s="6" t="s">
        <v>31</v>
      </c>
      <c r="B559" s="13">
        <v>43180</v>
      </c>
      <c r="C559" s="7">
        <v>4.9652881355932198E-3</v>
      </c>
      <c r="D559" s="7">
        <v>0</v>
      </c>
      <c r="E559" s="7">
        <v>0</v>
      </c>
      <c r="F559" s="7">
        <v>8.3471186440677969E-4</v>
      </c>
      <c r="G559" s="8">
        <v>5.7999999999999996E-3</v>
      </c>
      <c r="H559" s="7">
        <v>7.2799999999999948E-4</v>
      </c>
      <c r="I559" s="7">
        <v>0</v>
      </c>
      <c r="J559" s="8">
        <v>0</v>
      </c>
      <c r="K559" s="7">
        <v>7.2000000000000002E-5</v>
      </c>
      <c r="L559" s="8">
        <v>7.999999999999995E-4</v>
      </c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  <c r="AA559" s="14"/>
    </row>
    <row r="560" spans="1:27" ht="14.45" customHeight="1" x14ac:dyDescent="0.25">
      <c r="A560" s="6" t="s">
        <v>31</v>
      </c>
      <c r="B560" s="13">
        <v>43181</v>
      </c>
      <c r="C560" s="7">
        <v>4.9652881355932207E-3</v>
      </c>
      <c r="D560" s="7">
        <v>0</v>
      </c>
      <c r="E560" s="7">
        <v>0</v>
      </c>
      <c r="F560" s="7">
        <v>8.3471186440677969E-4</v>
      </c>
      <c r="G560" s="8">
        <v>5.8000000000000005E-3</v>
      </c>
      <c r="H560" s="7">
        <v>7.2799999999999948E-4</v>
      </c>
      <c r="I560" s="7">
        <v>0</v>
      </c>
      <c r="J560" s="8">
        <v>0</v>
      </c>
      <c r="K560" s="7">
        <v>7.2000000000000002E-5</v>
      </c>
      <c r="L560" s="8">
        <v>7.999999999999995E-4</v>
      </c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  <c r="AA560" s="14"/>
    </row>
    <row r="561" spans="1:27" ht="14.45" customHeight="1" x14ac:dyDescent="0.25">
      <c r="A561" s="6" t="s">
        <v>31</v>
      </c>
      <c r="B561" s="13">
        <v>43182</v>
      </c>
      <c r="C561" s="7">
        <v>4.9652881355932198E-3</v>
      </c>
      <c r="D561" s="7">
        <v>0</v>
      </c>
      <c r="E561" s="7">
        <v>0</v>
      </c>
      <c r="F561" s="7">
        <v>8.3471186440677969E-4</v>
      </c>
      <c r="G561" s="8">
        <v>5.7999999999999996E-3</v>
      </c>
      <c r="H561" s="7">
        <v>7.2799999999999937E-4</v>
      </c>
      <c r="I561" s="7">
        <v>0</v>
      </c>
      <c r="J561" s="8">
        <v>0</v>
      </c>
      <c r="K561" s="7">
        <v>7.2000000000000002E-5</v>
      </c>
      <c r="L561" s="8">
        <v>7.9999999999999939E-4</v>
      </c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  <c r="AA561" s="14"/>
    </row>
    <row r="562" spans="1:27" ht="14.45" customHeight="1" x14ac:dyDescent="0.25">
      <c r="A562" s="6" t="s">
        <v>31</v>
      </c>
      <c r="B562" s="13">
        <v>43183</v>
      </c>
      <c r="C562" s="7">
        <v>4.9652881355932198E-3</v>
      </c>
      <c r="D562" s="7">
        <v>0</v>
      </c>
      <c r="E562" s="7">
        <v>0</v>
      </c>
      <c r="F562" s="7">
        <v>8.3471186440677969E-4</v>
      </c>
      <c r="G562" s="8">
        <v>5.7999999999999996E-3</v>
      </c>
      <c r="H562" s="7">
        <v>7.2799999999999948E-4</v>
      </c>
      <c r="I562" s="7">
        <v>0</v>
      </c>
      <c r="J562" s="8">
        <v>0</v>
      </c>
      <c r="K562" s="7">
        <v>7.2000000000000002E-5</v>
      </c>
      <c r="L562" s="8">
        <v>7.999999999999995E-4</v>
      </c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  <c r="AA562" s="14"/>
    </row>
    <row r="563" spans="1:27" ht="14.45" customHeight="1" x14ac:dyDescent="0.25">
      <c r="A563" s="6" t="s">
        <v>31</v>
      </c>
      <c r="B563" s="13">
        <v>43184</v>
      </c>
      <c r="C563" s="7">
        <v>4.9652881355932198E-3</v>
      </c>
      <c r="D563" s="7">
        <v>0</v>
      </c>
      <c r="E563" s="7">
        <v>0</v>
      </c>
      <c r="F563" s="7">
        <v>8.3471186440677969E-4</v>
      </c>
      <c r="G563" s="8">
        <v>5.7999999999999996E-3</v>
      </c>
      <c r="H563" s="7">
        <v>7.2799999999999948E-4</v>
      </c>
      <c r="I563" s="7">
        <v>0</v>
      </c>
      <c r="J563" s="8">
        <v>0</v>
      </c>
      <c r="K563" s="7">
        <v>7.2000000000000002E-5</v>
      </c>
      <c r="L563" s="8">
        <v>7.999999999999995E-4</v>
      </c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  <c r="AA563" s="14"/>
    </row>
    <row r="564" spans="1:27" ht="14.45" customHeight="1" x14ac:dyDescent="0.25">
      <c r="A564" s="6" t="s">
        <v>31</v>
      </c>
      <c r="B564" s="13">
        <v>43185</v>
      </c>
      <c r="C564" s="7">
        <v>4.9652881355932198E-3</v>
      </c>
      <c r="D564" s="7">
        <v>0</v>
      </c>
      <c r="E564" s="7">
        <v>0</v>
      </c>
      <c r="F564" s="7">
        <v>8.3471186440677969E-4</v>
      </c>
      <c r="G564" s="8">
        <v>5.7999999999999996E-3</v>
      </c>
      <c r="H564" s="7">
        <v>7.2799999999999948E-4</v>
      </c>
      <c r="I564" s="7">
        <v>0</v>
      </c>
      <c r="J564" s="8">
        <v>0</v>
      </c>
      <c r="K564" s="7">
        <v>7.2000000000000002E-5</v>
      </c>
      <c r="L564" s="8">
        <v>7.999999999999995E-4</v>
      </c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  <c r="AA564" s="14"/>
    </row>
    <row r="565" spans="1:27" ht="14.45" customHeight="1" x14ac:dyDescent="0.25">
      <c r="A565" s="6" t="s">
        <v>31</v>
      </c>
      <c r="B565" s="13">
        <v>43186</v>
      </c>
      <c r="C565" s="7">
        <v>4.9652881355932198E-3</v>
      </c>
      <c r="D565" s="7">
        <v>0</v>
      </c>
      <c r="E565" s="7">
        <v>0</v>
      </c>
      <c r="F565" s="7">
        <v>8.3471186440677969E-4</v>
      </c>
      <c r="G565" s="8">
        <v>5.7999999999999996E-3</v>
      </c>
      <c r="H565" s="7">
        <v>7.2799999999999948E-4</v>
      </c>
      <c r="I565" s="7">
        <v>0</v>
      </c>
      <c r="J565" s="8">
        <v>0</v>
      </c>
      <c r="K565" s="7">
        <v>7.2000000000000002E-5</v>
      </c>
      <c r="L565" s="8">
        <v>7.999999999999995E-4</v>
      </c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  <c r="AA565" s="14"/>
    </row>
    <row r="566" spans="1:27" ht="14.45" customHeight="1" x14ac:dyDescent="0.25">
      <c r="A566" s="6" t="s">
        <v>31</v>
      </c>
      <c r="B566" s="13">
        <v>43187</v>
      </c>
      <c r="C566" s="7">
        <v>4.9652881355932198E-3</v>
      </c>
      <c r="D566" s="7">
        <v>0</v>
      </c>
      <c r="E566" s="7">
        <v>0</v>
      </c>
      <c r="F566" s="7">
        <v>8.3471186440677969E-4</v>
      </c>
      <c r="G566" s="8">
        <v>5.7999999999999996E-3</v>
      </c>
      <c r="H566" s="7">
        <v>7.2799999999999959E-4</v>
      </c>
      <c r="I566" s="7">
        <v>0</v>
      </c>
      <c r="J566" s="8">
        <v>0</v>
      </c>
      <c r="K566" s="7">
        <v>7.2000000000000002E-5</v>
      </c>
      <c r="L566" s="8">
        <v>7.999999999999996E-4</v>
      </c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  <c r="AA566" s="14"/>
    </row>
    <row r="567" spans="1:27" ht="14.45" customHeight="1" x14ac:dyDescent="0.25">
      <c r="A567" s="6" t="s">
        <v>31</v>
      </c>
      <c r="B567" s="13">
        <v>43188</v>
      </c>
      <c r="C567" s="7">
        <v>4.9652881355932198E-3</v>
      </c>
      <c r="D567" s="7">
        <v>0</v>
      </c>
      <c r="E567" s="7">
        <v>0</v>
      </c>
      <c r="F567" s="7">
        <v>8.3471186440677969E-4</v>
      </c>
      <c r="G567" s="8">
        <v>5.7999999999999996E-3</v>
      </c>
      <c r="H567" s="7">
        <v>7.2799999999999948E-4</v>
      </c>
      <c r="I567" s="7">
        <v>0</v>
      </c>
      <c r="J567" s="8">
        <v>0</v>
      </c>
      <c r="K567" s="7">
        <v>7.2000000000000002E-5</v>
      </c>
      <c r="L567" s="8">
        <v>7.999999999999995E-4</v>
      </c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  <c r="AA567" s="14"/>
    </row>
    <row r="568" spans="1:27" ht="14.45" customHeight="1" x14ac:dyDescent="0.25">
      <c r="A568" s="6" t="s">
        <v>31</v>
      </c>
      <c r="B568" s="13">
        <v>43189</v>
      </c>
      <c r="C568" s="7">
        <v>4.9652881355932198E-3</v>
      </c>
      <c r="D568" s="7">
        <v>0</v>
      </c>
      <c r="E568" s="7">
        <v>0</v>
      </c>
      <c r="F568" s="7">
        <v>8.3471186440677969E-4</v>
      </c>
      <c r="G568" s="8">
        <v>5.7999999999999996E-3</v>
      </c>
      <c r="H568" s="7">
        <v>7.2799999999999948E-4</v>
      </c>
      <c r="I568" s="7">
        <v>0</v>
      </c>
      <c r="J568" s="8">
        <v>0</v>
      </c>
      <c r="K568" s="7">
        <v>7.2000000000000002E-5</v>
      </c>
      <c r="L568" s="8">
        <v>7.999999999999995E-4</v>
      </c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  <c r="AA568" s="14"/>
    </row>
    <row r="569" spans="1:27" ht="14.45" customHeight="1" x14ac:dyDescent="0.25">
      <c r="A569" s="6" t="s">
        <v>31</v>
      </c>
      <c r="B569" s="13">
        <v>43190</v>
      </c>
      <c r="C569" s="7">
        <v>4.9652881355932198E-3</v>
      </c>
      <c r="D569" s="7">
        <v>0</v>
      </c>
      <c r="E569" s="7">
        <v>0</v>
      </c>
      <c r="F569" s="7">
        <v>8.3471186440677969E-4</v>
      </c>
      <c r="G569" s="8">
        <v>5.7999999999999996E-3</v>
      </c>
      <c r="H569" s="7">
        <v>7.2799999999999948E-4</v>
      </c>
      <c r="I569" s="7">
        <v>0</v>
      </c>
      <c r="J569" s="8">
        <v>0</v>
      </c>
      <c r="K569" s="7">
        <v>7.2000000000000002E-5</v>
      </c>
      <c r="L569" s="8">
        <v>7.999999999999995E-4</v>
      </c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  <c r="AA569" s="14"/>
    </row>
    <row r="570" spans="1:27" ht="14.45" customHeight="1" x14ac:dyDescent="0.25">
      <c r="A570" s="6" t="s">
        <v>63</v>
      </c>
      <c r="B570" s="13">
        <v>43165</v>
      </c>
      <c r="C570" s="7">
        <v>5.2195254237288142E-3</v>
      </c>
      <c r="D570" s="7">
        <v>0</v>
      </c>
      <c r="E570" s="7">
        <v>0</v>
      </c>
      <c r="F570" s="7">
        <v>8.8047457627118649E-4</v>
      </c>
      <c r="G570" s="8">
        <v>6.1000000000000004E-3</v>
      </c>
      <c r="H570" s="7">
        <v>7.2800000000000024E-4</v>
      </c>
      <c r="I570" s="7">
        <v>0</v>
      </c>
      <c r="J570" s="8">
        <v>0</v>
      </c>
      <c r="K570" s="7">
        <v>7.2000000000000002E-5</v>
      </c>
      <c r="L570" s="8">
        <v>8.0000000000000026E-4</v>
      </c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  <c r="AA570" s="14"/>
    </row>
    <row r="571" spans="1:27" ht="14.45" customHeight="1" x14ac:dyDescent="0.25">
      <c r="A571" s="6" t="s">
        <v>63</v>
      </c>
      <c r="B571" s="13">
        <v>43166</v>
      </c>
      <c r="C571" s="7">
        <v>5.2195254237288142E-3</v>
      </c>
      <c r="D571" s="7">
        <v>0</v>
      </c>
      <c r="E571" s="7">
        <v>0</v>
      </c>
      <c r="F571" s="7">
        <v>8.8047457627118649E-4</v>
      </c>
      <c r="G571" s="8">
        <v>6.1000000000000004E-3</v>
      </c>
      <c r="H571" s="7">
        <v>7.2800000000000035E-4</v>
      </c>
      <c r="I571" s="7">
        <v>0</v>
      </c>
      <c r="J571" s="8">
        <v>0</v>
      </c>
      <c r="K571" s="7">
        <v>7.2000000000000002E-5</v>
      </c>
      <c r="L571" s="8">
        <v>8.0000000000000036E-4</v>
      </c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  <c r="AA571" s="14"/>
    </row>
    <row r="572" spans="1:27" ht="14.45" customHeight="1" x14ac:dyDescent="0.25">
      <c r="A572" s="6" t="s">
        <v>63</v>
      </c>
      <c r="B572" s="13">
        <v>43167</v>
      </c>
      <c r="C572" s="7">
        <v>5.2195254237288142E-3</v>
      </c>
      <c r="D572" s="7">
        <v>0</v>
      </c>
      <c r="E572" s="7">
        <v>0</v>
      </c>
      <c r="F572" s="7">
        <v>8.8047457627118649E-4</v>
      </c>
      <c r="G572" s="8">
        <v>6.1000000000000004E-3</v>
      </c>
      <c r="H572" s="7">
        <v>7.2800000000000046E-4</v>
      </c>
      <c r="I572" s="7">
        <v>0</v>
      </c>
      <c r="J572" s="8">
        <v>0</v>
      </c>
      <c r="K572" s="7">
        <v>7.2000000000000002E-5</v>
      </c>
      <c r="L572" s="8">
        <v>8.0000000000000047E-4</v>
      </c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  <c r="AA572" s="14"/>
    </row>
    <row r="573" spans="1:27" ht="14.45" customHeight="1" x14ac:dyDescent="0.25">
      <c r="A573" s="6" t="s">
        <v>63</v>
      </c>
      <c r="B573" s="13">
        <v>43168</v>
      </c>
      <c r="C573" s="7">
        <v>5.2195254237288142E-3</v>
      </c>
      <c r="D573" s="7">
        <v>0</v>
      </c>
      <c r="E573" s="7">
        <v>0</v>
      </c>
      <c r="F573" s="7">
        <v>8.8047457627118649E-4</v>
      </c>
      <c r="G573" s="8">
        <v>6.1000000000000004E-3</v>
      </c>
      <c r="H573" s="7">
        <v>7.2800000000000035E-4</v>
      </c>
      <c r="I573" s="7">
        <v>0</v>
      </c>
      <c r="J573" s="8">
        <v>0</v>
      </c>
      <c r="K573" s="7">
        <v>7.2000000000000002E-5</v>
      </c>
      <c r="L573" s="8">
        <v>8.0000000000000036E-4</v>
      </c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  <c r="AA573" s="14"/>
    </row>
    <row r="574" spans="1:27" ht="14.45" customHeight="1" x14ac:dyDescent="0.25">
      <c r="A574" s="6" t="s">
        <v>63</v>
      </c>
      <c r="B574" s="13">
        <v>43169</v>
      </c>
      <c r="C574" s="7">
        <v>5.2195254237288142E-3</v>
      </c>
      <c r="D574" s="7">
        <v>0</v>
      </c>
      <c r="E574" s="7">
        <v>0</v>
      </c>
      <c r="F574" s="7">
        <v>8.8047457627118649E-4</v>
      </c>
      <c r="G574" s="8">
        <v>6.1000000000000004E-3</v>
      </c>
      <c r="H574" s="7">
        <v>7.2800000000000024E-4</v>
      </c>
      <c r="I574" s="7">
        <v>0</v>
      </c>
      <c r="J574" s="8">
        <v>0</v>
      </c>
      <c r="K574" s="7">
        <v>7.2000000000000002E-5</v>
      </c>
      <c r="L574" s="8">
        <v>8.0000000000000026E-4</v>
      </c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  <c r="AA574" s="14"/>
    </row>
    <row r="575" spans="1:27" ht="14.45" customHeight="1" x14ac:dyDescent="0.25">
      <c r="A575" s="6" t="s">
        <v>63</v>
      </c>
      <c r="B575" s="13">
        <v>43170</v>
      </c>
      <c r="C575" s="7">
        <v>5.2195254237288142E-3</v>
      </c>
      <c r="D575" s="7">
        <v>0</v>
      </c>
      <c r="E575" s="7">
        <v>0</v>
      </c>
      <c r="F575" s="7">
        <v>8.8047457627118649E-4</v>
      </c>
      <c r="G575" s="8">
        <v>6.1000000000000004E-3</v>
      </c>
      <c r="H575" s="7">
        <v>7.2800000000000024E-4</v>
      </c>
      <c r="I575" s="7">
        <v>0</v>
      </c>
      <c r="J575" s="8">
        <v>0</v>
      </c>
      <c r="K575" s="7">
        <v>7.2000000000000002E-5</v>
      </c>
      <c r="L575" s="8">
        <v>8.0000000000000026E-4</v>
      </c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  <c r="AA575" s="14"/>
    </row>
    <row r="576" spans="1:27" ht="14.45" customHeight="1" x14ac:dyDescent="0.25">
      <c r="A576" s="6" t="s">
        <v>63</v>
      </c>
      <c r="B576" s="13">
        <v>43171</v>
      </c>
      <c r="C576" s="7">
        <v>5.2195254237288142E-3</v>
      </c>
      <c r="D576" s="7">
        <v>0</v>
      </c>
      <c r="E576" s="7">
        <v>0</v>
      </c>
      <c r="F576" s="7">
        <v>8.8047457627118649E-4</v>
      </c>
      <c r="G576" s="8">
        <v>6.1000000000000004E-3</v>
      </c>
      <c r="H576" s="7">
        <v>7.2800000000000024E-4</v>
      </c>
      <c r="I576" s="7">
        <v>0</v>
      </c>
      <c r="J576" s="8">
        <v>0</v>
      </c>
      <c r="K576" s="7">
        <v>7.2000000000000002E-5</v>
      </c>
      <c r="L576" s="8">
        <v>8.0000000000000026E-4</v>
      </c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  <c r="AA576" s="14"/>
    </row>
    <row r="577" spans="1:27" ht="14.45" customHeight="1" x14ac:dyDescent="0.25">
      <c r="A577" s="6" t="s">
        <v>63</v>
      </c>
      <c r="B577" s="13">
        <v>43172</v>
      </c>
      <c r="C577" s="7">
        <v>5.2195254237288142E-3</v>
      </c>
      <c r="D577" s="7">
        <v>0</v>
      </c>
      <c r="E577" s="7">
        <v>0</v>
      </c>
      <c r="F577" s="7">
        <v>8.8047457627118649E-4</v>
      </c>
      <c r="G577" s="8">
        <v>6.1000000000000004E-3</v>
      </c>
      <c r="H577" s="7">
        <v>7.2800000000000046E-4</v>
      </c>
      <c r="I577" s="7">
        <v>0</v>
      </c>
      <c r="J577" s="8">
        <v>0</v>
      </c>
      <c r="K577" s="7">
        <v>7.2000000000000002E-5</v>
      </c>
      <c r="L577" s="8">
        <v>8.0000000000000047E-4</v>
      </c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  <c r="AA577" s="14"/>
    </row>
    <row r="578" spans="1:27" ht="14.45" customHeight="1" x14ac:dyDescent="0.25">
      <c r="A578" s="6" t="s">
        <v>63</v>
      </c>
      <c r="B578" s="13">
        <v>43173</v>
      </c>
      <c r="C578" s="7">
        <v>5.2195254237288142E-3</v>
      </c>
      <c r="D578" s="7">
        <v>0</v>
      </c>
      <c r="E578" s="7">
        <v>0</v>
      </c>
      <c r="F578" s="7">
        <v>8.8047457627118649E-4</v>
      </c>
      <c r="G578" s="8">
        <v>6.1000000000000004E-3</v>
      </c>
      <c r="H578" s="7">
        <v>7.2800000000000035E-4</v>
      </c>
      <c r="I578" s="7">
        <v>0</v>
      </c>
      <c r="J578" s="8">
        <v>0</v>
      </c>
      <c r="K578" s="7">
        <v>7.2000000000000002E-5</v>
      </c>
      <c r="L578" s="8">
        <v>8.0000000000000036E-4</v>
      </c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  <c r="AA578" s="14"/>
    </row>
    <row r="579" spans="1:27" ht="14.45" customHeight="1" x14ac:dyDescent="0.25">
      <c r="A579" s="6" t="s">
        <v>63</v>
      </c>
      <c r="B579" s="13">
        <v>43174</v>
      </c>
      <c r="C579" s="7">
        <v>5.2195254237288142E-3</v>
      </c>
      <c r="D579" s="7">
        <v>0</v>
      </c>
      <c r="E579" s="7">
        <v>0</v>
      </c>
      <c r="F579" s="7">
        <v>8.8047457627118649E-4</v>
      </c>
      <c r="G579" s="8">
        <v>6.1000000000000004E-3</v>
      </c>
      <c r="H579" s="7">
        <v>7.2800000000000035E-4</v>
      </c>
      <c r="I579" s="7">
        <v>0</v>
      </c>
      <c r="J579" s="8">
        <v>0</v>
      </c>
      <c r="K579" s="7">
        <v>7.2000000000000002E-5</v>
      </c>
      <c r="L579" s="8">
        <v>8.0000000000000036E-4</v>
      </c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  <c r="AA579" s="14"/>
    </row>
    <row r="580" spans="1:27" ht="14.45" customHeight="1" x14ac:dyDescent="0.25">
      <c r="A580" s="6" t="s">
        <v>63</v>
      </c>
      <c r="B580" s="13">
        <v>43175</v>
      </c>
      <c r="C580" s="7">
        <v>5.2195254237288142E-3</v>
      </c>
      <c r="D580" s="7">
        <v>0</v>
      </c>
      <c r="E580" s="7">
        <v>0</v>
      </c>
      <c r="F580" s="7">
        <v>8.8047457627118649E-4</v>
      </c>
      <c r="G580" s="8">
        <v>6.1000000000000004E-3</v>
      </c>
      <c r="H580" s="7">
        <v>7.2800000000000046E-4</v>
      </c>
      <c r="I580" s="7">
        <v>0</v>
      </c>
      <c r="J580" s="8">
        <v>0</v>
      </c>
      <c r="K580" s="7">
        <v>7.2000000000000002E-5</v>
      </c>
      <c r="L580" s="8">
        <v>8.0000000000000047E-4</v>
      </c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  <c r="AA580" s="14"/>
    </row>
    <row r="581" spans="1:27" ht="14.45" customHeight="1" x14ac:dyDescent="0.25">
      <c r="A581" s="6" t="s">
        <v>63</v>
      </c>
      <c r="B581" s="13">
        <v>43176</v>
      </c>
      <c r="C581" s="7">
        <v>5.2195254237288142E-3</v>
      </c>
      <c r="D581" s="7">
        <v>0</v>
      </c>
      <c r="E581" s="7">
        <v>0</v>
      </c>
      <c r="F581" s="7">
        <v>8.8047457627118649E-4</v>
      </c>
      <c r="G581" s="8">
        <v>6.1000000000000004E-3</v>
      </c>
      <c r="H581" s="7">
        <v>7.2800000000000046E-4</v>
      </c>
      <c r="I581" s="7">
        <v>0</v>
      </c>
      <c r="J581" s="8">
        <v>0</v>
      </c>
      <c r="K581" s="7">
        <v>7.2000000000000002E-5</v>
      </c>
      <c r="L581" s="8">
        <v>8.0000000000000047E-4</v>
      </c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  <c r="AA581" s="14"/>
    </row>
    <row r="582" spans="1:27" ht="14.45" customHeight="1" x14ac:dyDescent="0.25">
      <c r="A582" s="6" t="s">
        <v>63</v>
      </c>
      <c r="B582" s="13">
        <v>43177</v>
      </c>
      <c r="C582" s="7">
        <v>5.2195254237288142E-3</v>
      </c>
      <c r="D582" s="7">
        <v>0</v>
      </c>
      <c r="E582" s="7">
        <v>0</v>
      </c>
      <c r="F582" s="7">
        <v>8.8047457627118649E-4</v>
      </c>
      <c r="G582" s="8">
        <v>6.1000000000000004E-3</v>
      </c>
      <c r="H582" s="7">
        <v>7.2800000000000046E-4</v>
      </c>
      <c r="I582" s="7">
        <v>0</v>
      </c>
      <c r="J582" s="8">
        <v>0</v>
      </c>
      <c r="K582" s="7">
        <v>7.2000000000000002E-5</v>
      </c>
      <c r="L582" s="8">
        <v>8.0000000000000047E-4</v>
      </c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  <c r="AA582" s="14"/>
    </row>
    <row r="583" spans="1:27" ht="14.45" customHeight="1" x14ac:dyDescent="0.25">
      <c r="A583" s="6" t="s">
        <v>63</v>
      </c>
      <c r="B583" s="13">
        <v>43178</v>
      </c>
      <c r="C583" s="7">
        <v>5.2195254237288142E-3</v>
      </c>
      <c r="D583" s="7">
        <v>0</v>
      </c>
      <c r="E583" s="7">
        <v>0</v>
      </c>
      <c r="F583" s="7">
        <v>8.8047457627118649E-4</v>
      </c>
      <c r="G583" s="8">
        <v>6.1000000000000004E-3</v>
      </c>
      <c r="H583" s="7">
        <v>7.2800000000000046E-4</v>
      </c>
      <c r="I583" s="7">
        <v>0</v>
      </c>
      <c r="J583" s="8">
        <v>0</v>
      </c>
      <c r="K583" s="7">
        <v>7.2000000000000002E-5</v>
      </c>
      <c r="L583" s="8">
        <v>8.0000000000000047E-4</v>
      </c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  <c r="AA583" s="14"/>
    </row>
    <row r="584" spans="1:27" ht="14.45" customHeight="1" x14ac:dyDescent="0.25">
      <c r="A584" s="6" t="s">
        <v>63</v>
      </c>
      <c r="B584" s="13">
        <v>43179</v>
      </c>
      <c r="C584" s="7">
        <v>5.2195254237288142E-3</v>
      </c>
      <c r="D584" s="7">
        <v>0</v>
      </c>
      <c r="E584" s="7">
        <v>0</v>
      </c>
      <c r="F584" s="7">
        <v>8.8047457627118649E-4</v>
      </c>
      <c r="G584" s="8">
        <v>6.1000000000000004E-3</v>
      </c>
      <c r="H584" s="7">
        <v>7.2800000000000035E-4</v>
      </c>
      <c r="I584" s="7">
        <v>0</v>
      </c>
      <c r="J584" s="8">
        <v>0</v>
      </c>
      <c r="K584" s="7">
        <v>7.2000000000000002E-5</v>
      </c>
      <c r="L584" s="8">
        <v>8.0000000000000036E-4</v>
      </c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  <c r="AA584" s="14"/>
    </row>
    <row r="585" spans="1:27" ht="14.45" customHeight="1" x14ac:dyDescent="0.25">
      <c r="A585" s="6" t="s">
        <v>63</v>
      </c>
      <c r="B585" s="13">
        <v>43180</v>
      </c>
      <c r="C585" s="7">
        <v>5.2195254237288142E-3</v>
      </c>
      <c r="D585" s="7">
        <v>0</v>
      </c>
      <c r="E585" s="7">
        <v>0</v>
      </c>
      <c r="F585" s="7">
        <v>8.8047457627118649E-4</v>
      </c>
      <c r="G585" s="8">
        <v>6.1000000000000004E-3</v>
      </c>
      <c r="H585" s="7">
        <v>7.2800000000000035E-4</v>
      </c>
      <c r="I585" s="7">
        <v>0</v>
      </c>
      <c r="J585" s="8">
        <v>0</v>
      </c>
      <c r="K585" s="7">
        <v>7.2000000000000002E-5</v>
      </c>
      <c r="L585" s="8">
        <v>8.0000000000000036E-4</v>
      </c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  <c r="AA585" s="14"/>
    </row>
    <row r="586" spans="1:27" ht="14.45" customHeight="1" x14ac:dyDescent="0.25">
      <c r="A586" s="6" t="s">
        <v>63</v>
      </c>
      <c r="B586" s="13">
        <v>43181</v>
      </c>
      <c r="C586" s="7">
        <v>5.2195254237288142E-3</v>
      </c>
      <c r="D586" s="7">
        <v>0</v>
      </c>
      <c r="E586" s="7">
        <v>0</v>
      </c>
      <c r="F586" s="7">
        <v>8.8047457627118649E-4</v>
      </c>
      <c r="G586" s="8">
        <v>6.1000000000000004E-3</v>
      </c>
      <c r="H586" s="7">
        <v>7.2800000000000035E-4</v>
      </c>
      <c r="I586" s="7">
        <v>0</v>
      </c>
      <c r="J586" s="8">
        <v>0</v>
      </c>
      <c r="K586" s="7">
        <v>7.2000000000000002E-5</v>
      </c>
      <c r="L586" s="8">
        <v>8.0000000000000036E-4</v>
      </c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  <c r="AA586" s="14"/>
    </row>
    <row r="587" spans="1:27" ht="14.45" customHeight="1" x14ac:dyDescent="0.25">
      <c r="A587" s="6" t="s">
        <v>63</v>
      </c>
      <c r="B587" s="13">
        <v>43182</v>
      </c>
      <c r="C587" s="7">
        <v>5.2195254237288142E-3</v>
      </c>
      <c r="D587" s="7">
        <v>0</v>
      </c>
      <c r="E587" s="7">
        <v>0</v>
      </c>
      <c r="F587" s="7">
        <v>8.8047457627118649E-4</v>
      </c>
      <c r="G587" s="8">
        <v>6.1000000000000004E-3</v>
      </c>
      <c r="H587" s="7">
        <v>7.2800000000000024E-4</v>
      </c>
      <c r="I587" s="7">
        <v>0</v>
      </c>
      <c r="J587" s="8">
        <v>0</v>
      </c>
      <c r="K587" s="7">
        <v>7.2000000000000002E-5</v>
      </c>
      <c r="L587" s="8">
        <v>8.0000000000000026E-4</v>
      </c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  <c r="AA587" s="14"/>
    </row>
    <row r="588" spans="1:27" ht="14.45" customHeight="1" x14ac:dyDescent="0.25">
      <c r="A588" s="6" t="s">
        <v>63</v>
      </c>
      <c r="B588" s="13">
        <v>43183</v>
      </c>
      <c r="C588" s="7">
        <v>5.2195254237288142E-3</v>
      </c>
      <c r="D588" s="7">
        <v>0</v>
      </c>
      <c r="E588" s="7">
        <v>0</v>
      </c>
      <c r="F588" s="7">
        <v>8.8047457627118649E-4</v>
      </c>
      <c r="G588" s="8">
        <v>6.1000000000000004E-3</v>
      </c>
      <c r="H588" s="7">
        <v>7.2800000000000024E-4</v>
      </c>
      <c r="I588" s="7">
        <v>0</v>
      </c>
      <c r="J588" s="8">
        <v>0</v>
      </c>
      <c r="K588" s="7">
        <v>7.2000000000000002E-5</v>
      </c>
      <c r="L588" s="8">
        <v>8.0000000000000026E-4</v>
      </c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  <c r="AA588" s="14"/>
    </row>
    <row r="589" spans="1:27" ht="14.45" customHeight="1" x14ac:dyDescent="0.25">
      <c r="A589" s="6" t="s">
        <v>63</v>
      </c>
      <c r="B589" s="13">
        <v>43184</v>
      </c>
      <c r="C589" s="7">
        <v>5.2195254237288142E-3</v>
      </c>
      <c r="D589" s="7">
        <v>0</v>
      </c>
      <c r="E589" s="7">
        <v>0</v>
      </c>
      <c r="F589" s="7">
        <v>8.8047457627118649E-4</v>
      </c>
      <c r="G589" s="8">
        <v>6.1000000000000004E-3</v>
      </c>
      <c r="H589" s="7">
        <v>7.2800000000000024E-4</v>
      </c>
      <c r="I589" s="7">
        <v>0</v>
      </c>
      <c r="J589" s="8">
        <v>0</v>
      </c>
      <c r="K589" s="7">
        <v>7.2000000000000002E-5</v>
      </c>
      <c r="L589" s="8">
        <v>8.0000000000000026E-4</v>
      </c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  <c r="AA589" s="14"/>
    </row>
    <row r="590" spans="1:27" ht="14.45" customHeight="1" x14ac:dyDescent="0.25">
      <c r="A590" s="6" t="s">
        <v>63</v>
      </c>
      <c r="B590" s="13">
        <v>43185</v>
      </c>
      <c r="C590" s="7">
        <v>5.2195254237288142E-3</v>
      </c>
      <c r="D590" s="7">
        <v>0</v>
      </c>
      <c r="E590" s="7">
        <v>0</v>
      </c>
      <c r="F590" s="7">
        <v>8.8047457627118649E-4</v>
      </c>
      <c r="G590" s="8">
        <v>6.1000000000000004E-3</v>
      </c>
      <c r="H590" s="7">
        <v>7.2800000000000024E-4</v>
      </c>
      <c r="I590" s="7">
        <v>0</v>
      </c>
      <c r="J590" s="8">
        <v>0</v>
      </c>
      <c r="K590" s="7">
        <v>7.2000000000000002E-5</v>
      </c>
      <c r="L590" s="8">
        <v>8.0000000000000026E-4</v>
      </c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  <c r="AA590" s="14"/>
    </row>
    <row r="591" spans="1:27" ht="14.45" customHeight="1" x14ac:dyDescent="0.25">
      <c r="A591" s="6" t="s">
        <v>63</v>
      </c>
      <c r="B591" s="13">
        <v>43186</v>
      </c>
      <c r="C591" s="7">
        <v>5.2195254237288151E-3</v>
      </c>
      <c r="D591" s="7">
        <v>0</v>
      </c>
      <c r="E591" s="7">
        <v>0</v>
      </c>
      <c r="F591" s="7">
        <v>8.8047457627118649E-4</v>
      </c>
      <c r="G591" s="8">
        <v>6.1000000000000013E-3</v>
      </c>
      <c r="H591" s="7">
        <v>7.2800000000000024E-4</v>
      </c>
      <c r="I591" s="7">
        <v>0</v>
      </c>
      <c r="J591" s="8">
        <v>0</v>
      </c>
      <c r="K591" s="7">
        <v>7.2000000000000002E-5</v>
      </c>
      <c r="L591" s="8">
        <v>8.0000000000000026E-4</v>
      </c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  <c r="AA591" s="14"/>
    </row>
    <row r="592" spans="1:27" ht="14.45" customHeight="1" x14ac:dyDescent="0.25">
      <c r="A592" s="6" t="s">
        <v>63</v>
      </c>
      <c r="B592" s="13">
        <v>43187</v>
      </c>
      <c r="C592" s="7">
        <v>5.2195254237288142E-3</v>
      </c>
      <c r="D592" s="7">
        <v>0</v>
      </c>
      <c r="E592" s="7">
        <v>0</v>
      </c>
      <c r="F592" s="7">
        <v>8.8047457627118649E-4</v>
      </c>
      <c r="G592" s="8">
        <v>6.1000000000000004E-3</v>
      </c>
      <c r="H592" s="7">
        <v>7.2800000000000046E-4</v>
      </c>
      <c r="I592" s="7">
        <v>0</v>
      </c>
      <c r="J592" s="8">
        <v>0</v>
      </c>
      <c r="K592" s="7">
        <v>7.2000000000000002E-5</v>
      </c>
      <c r="L592" s="8">
        <v>8.0000000000000047E-4</v>
      </c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  <c r="AA592" s="14"/>
    </row>
    <row r="593" spans="1:27" ht="14.45" customHeight="1" x14ac:dyDescent="0.25">
      <c r="A593" s="6" t="s">
        <v>63</v>
      </c>
      <c r="B593" s="13">
        <v>43188</v>
      </c>
      <c r="C593" s="7">
        <v>5.2195254237288151E-3</v>
      </c>
      <c r="D593" s="7">
        <v>0</v>
      </c>
      <c r="E593" s="7">
        <v>0</v>
      </c>
      <c r="F593" s="7">
        <v>8.8047457627118649E-4</v>
      </c>
      <c r="G593" s="8">
        <v>6.1000000000000013E-3</v>
      </c>
      <c r="H593" s="7">
        <v>7.2800000000000035E-4</v>
      </c>
      <c r="I593" s="7">
        <v>0</v>
      </c>
      <c r="J593" s="8">
        <v>0</v>
      </c>
      <c r="K593" s="7">
        <v>7.2000000000000002E-5</v>
      </c>
      <c r="L593" s="8">
        <v>8.0000000000000036E-4</v>
      </c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  <c r="AA593" s="14"/>
    </row>
    <row r="594" spans="1:27" ht="14.45" customHeight="1" x14ac:dyDescent="0.25">
      <c r="A594" s="6" t="s">
        <v>63</v>
      </c>
      <c r="B594" s="13">
        <v>43189</v>
      </c>
      <c r="C594" s="7">
        <v>5.2195254237288151E-3</v>
      </c>
      <c r="D594" s="7">
        <v>0</v>
      </c>
      <c r="E594" s="7">
        <v>0</v>
      </c>
      <c r="F594" s="7">
        <v>8.8047457627118649E-4</v>
      </c>
      <c r="G594" s="8">
        <v>6.1000000000000013E-3</v>
      </c>
      <c r="H594" s="7">
        <v>7.2800000000000035E-4</v>
      </c>
      <c r="I594" s="7">
        <v>0</v>
      </c>
      <c r="J594" s="8">
        <v>0</v>
      </c>
      <c r="K594" s="7">
        <v>7.2000000000000002E-5</v>
      </c>
      <c r="L594" s="8">
        <v>8.0000000000000036E-4</v>
      </c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  <c r="AA594" s="14"/>
    </row>
    <row r="595" spans="1:27" ht="14.45" customHeight="1" x14ac:dyDescent="0.25">
      <c r="A595" s="6" t="s">
        <v>63</v>
      </c>
      <c r="B595" s="13">
        <v>43190</v>
      </c>
      <c r="C595" s="7">
        <v>5.2195254237288151E-3</v>
      </c>
      <c r="D595" s="7">
        <v>0</v>
      </c>
      <c r="E595" s="7">
        <v>0</v>
      </c>
      <c r="F595" s="7">
        <v>8.8047457627118649E-4</v>
      </c>
      <c r="G595" s="8">
        <v>6.1000000000000013E-3</v>
      </c>
      <c r="H595" s="7">
        <v>7.2800000000000035E-4</v>
      </c>
      <c r="I595" s="7">
        <v>0</v>
      </c>
      <c r="J595" s="8">
        <v>0</v>
      </c>
      <c r="K595" s="7">
        <v>7.2000000000000002E-5</v>
      </c>
      <c r="L595" s="8">
        <v>8.0000000000000036E-4</v>
      </c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  <c r="AA595" s="14"/>
    </row>
    <row r="596" spans="1:27" ht="14.45" customHeight="1" x14ac:dyDescent="0.25">
      <c r="A596" s="6" t="s">
        <v>64</v>
      </c>
      <c r="B596" s="13">
        <v>43172</v>
      </c>
      <c r="C596" s="7">
        <v>4.7012881355932203E-3</v>
      </c>
      <c r="D596" s="7">
        <v>0</v>
      </c>
      <c r="E596" s="7">
        <v>0</v>
      </c>
      <c r="F596" s="7">
        <v>7.9871186440677957E-4</v>
      </c>
      <c r="G596" s="8">
        <v>5.4999999999999997E-3</v>
      </c>
      <c r="H596" s="7">
        <v>4.64E-4</v>
      </c>
      <c r="I596" s="7">
        <v>0</v>
      </c>
      <c r="J596" s="8">
        <v>0</v>
      </c>
      <c r="K596" s="7">
        <v>3.6000000000000001E-5</v>
      </c>
      <c r="L596" s="8">
        <v>5.0000000000000001E-4</v>
      </c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  <c r="AA596" s="14"/>
    </row>
    <row r="597" spans="1:27" ht="14.45" customHeight="1" x14ac:dyDescent="0.25">
      <c r="A597" s="6" t="s">
        <v>64</v>
      </c>
      <c r="B597" s="13">
        <v>43173</v>
      </c>
      <c r="C597" s="7">
        <v>4.7012881355932203E-3</v>
      </c>
      <c r="D597" s="7">
        <v>0</v>
      </c>
      <c r="E597" s="7">
        <v>0</v>
      </c>
      <c r="F597" s="7">
        <v>7.9871186440677957E-4</v>
      </c>
      <c r="G597" s="8">
        <v>5.4999999999999997E-3</v>
      </c>
      <c r="H597" s="7">
        <v>4.64E-4</v>
      </c>
      <c r="I597" s="7">
        <v>0</v>
      </c>
      <c r="J597" s="8">
        <v>0</v>
      </c>
      <c r="K597" s="7">
        <v>3.6000000000000001E-5</v>
      </c>
      <c r="L597" s="8">
        <v>5.0000000000000001E-4</v>
      </c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  <c r="AA597" s="14"/>
    </row>
    <row r="598" spans="1:27" ht="14.45" customHeight="1" x14ac:dyDescent="0.25">
      <c r="A598" s="6" t="s">
        <v>64</v>
      </c>
      <c r="B598" s="13">
        <v>43174</v>
      </c>
      <c r="C598" s="7">
        <v>4.7012881355932203E-3</v>
      </c>
      <c r="D598" s="7">
        <v>0</v>
      </c>
      <c r="E598" s="7">
        <v>0</v>
      </c>
      <c r="F598" s="7">
        <v>7.9871186440677957E-4</v>
      </c>
      <c r="G598" s="8">
        <v>5.4999999999999997E-3</v>
      </c>
      <c r="H598" s="7">
        <v>4.64E-4</v>
      </c>
      <c r="I598" s="7">
        <v>0</v>
      </c>
      <c r="J598" s="8">
        <v>0</v>
      </c>
      <c r="K598" s="7">
        <v>3.6000000000000001E-5</v>
      </c>
      <c r="L598" s="8">
        <v>5.0000000000000001E-4</v>
      </c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  <c r="AA598" s="14"/>
    </row>
    <row r="599" spans="1:27" ht="14.45" customHeight="1" x14ac:dyDescent="0.25">
      <c r="A599" s="6" t="s">
        <v>64</v>
      </c>
      <c r="B599" s="13">
        <v>43175</v>
      </c>
      <c r="C599" s="7">
        <v>4.7012881355932203E-3</v>
      </c>
      <c r="D599" s="7">
        <v>0</v>
      </c>
      <c r="E599" s="7">
        <v>0</v>
      </c>
      <c r="F599" s="7">
        <v>7.9871186440677957E-4</v>
      </c>
      <c r="G599" s="8">
        <v>5.4999999999999997E-3</v>
      </c>
      <c r="H599" s="7">
        <v>4.64E-4</v>
      </c>
      <c r="I599" s="7">
        <v>0</v>
      </c>
      <c r="J599" s="8">
        <v>0</v>
      </c>
      <c r="K599" s="7">
        <v>3.6000000000000001E-5</v>
      </c>
      <c r="L599" s="8">
        <v>5.0000000000000001E-4</v>
      </c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  <c r="AA599" s="14"/>
    </row>
    <row r="600" spans="1:27" ht="14.45" customHeight="1" x14ac:dyDescent="0.25">
      <c r="A600" s="6" t="s">
        <v>64</v>
      </c>
      <c r="B600" s="13">
        <v>43176</v>
      </c>
      <c r="C600" s="7">
        <v>4.7012881355932203E-3</v>
      </c>
      <c r="D600" s="7">
        <v>0</v>
      </c>
      <c r="E600" s="7">
        <v>0</v>
      </c>
      <c r="F600" s="7">
        <v>7.9871186440677957E-4</v>
      </c>
      <c r="G600" s="8">
        <v>5.4999999999999997E-3</v>
      </c>
      <c r="H600" s="7">
        <v>4.64E-4</v>
      </c>
      <c r="I600" s="7">
        <v>0</v>
      </c>
      <c r="J600" s="8">
        <v>0</v>
      </c>
      <c r="K600" s="7">
        <v>3.6000000000000001E-5</v>
      </c>
      <c r="L600" s="8">
        <v>5.0000000000000001E-4</v>
      </c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  <c r="AA600" s="14"/>
    </row>
    <row r="601" spans="1:27" ht="14.45" customHeight="1" x14ac:dyDescent="0.25">
      <c r="A601" s="6" t="s">
        <v>64</v>
      </c>
      <c r="B601" s="13">
        <v>43177</v>
      </c>
      <c r="C601" s="7">
        <v>4.7012881355932203E-3</v>
      </c>
      <c r="D601" s="7">
        <v>0</v>
      </c>
      <c r="E601" s="7">
        <v>0</v>
      </c>
      <c r="F601" s="7">
        <v>7.9871186440677957E-4</v>
      </c>
      <c r="G601" s="8">
        <v>5.4999999999999997E-3</v>
      </c>
      <c r="H601" s="7">
        <v>4.64E-4</v>
      </c>
      <c r="I601" s="7">
        <v>0</v>
      </c>
      <c r="J601" s="8">
        <v>0</v>
      </c>
      <c r="K601" s="7">
        <v>3.6000000000000001E-5</v>
      </c>
      <c r="L601" s="8">
        <v>5.0000000000000001E-4</v>
      </c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  <c r="AA601" s="14"/>
    </row>
    <row r="602" spans="1:27" ht="14.45" customHeight="1" x14ac:dyDescent="0.25">
      <c r="A602" s="6" t="s">
        <v>64</v>
      </c>
      <c r="B602" s="13">
        <v>43178</v>
      </c>
      <c r="C602" s="7">
        <v>4.7012881355932203E-3</v>
      </c>
      <c r="D602" s="7">
        <v>0</v>
      </c>
      <c r="E602" s="7">
        <v>0</v>
      </c>
      <c r="F602" s="7">
        <v>7.9871186440677957E-4</v>
      </c>
      <c r="G602" s="8">
        <v>5.4999999999999997E-3</v>
      </c>
      <c r="H602" s="7">
        <v>4.64E-4</v>
      </c>
      <c r="I602" s="7">
        <v>0</v>
      </c>
      <c r="J602" s="8">
        <v>0</v>
      </c>
      <c r="K602" s="7">
        <v>3.6000000000000001E-5</v>
      </c>
      <c r="L602" s="8">
        <v>5.0000000000000001E-4</v>
      </c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  <c r="AA602" s="14"/>
    </row>
    <row r="603" spans="1:27" ht="14.45" customHeight="1" x14ac:dyDescent="0.25">
      <c r="A603" s="6" t="s">
        <v>64</v>
      </c>
      <c r="B603" s="13">
        <v>43179</v>
      </c>
      <c r="C603" s="7">
        <v>4.7012881355932203E-3</v>
      </c>
      <c r="D603" s="7">
        <v>0</v>
      </c>
      <c r="E603" s="7">
        <v>0</v>
      </c>
      <c r="F603" s="7">
        <v>7.9871186440677957E-4</v>
      </c>
      <c r="G603" s="8">
        <v>5.4999999999999997E-3</v>
      </c>
      <c r="H603" s="7">
        <v>4.64E-4</v>
      </c>
      <c r="I603" s="7">
        <v>0</v>
      </c>
      <c r="J603" s="8">
        <v>0</v>
      </c>
      <c r="K603" s="7">
        <v>3.6000000000000001E-5</v>
      </c>
      <c r="L603" s="8">
        <v>5.0000000000000001E-4</v>
      </c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  <c r="AA603" s="14"/>
    </row>
    <row r="604" spans="1:27" ht="14.45" customHeight="1" x14ac:dyDescent="0.25">
      <c r="A604" s="6" t="s">
        <v>64</v>
      </c>
      <c r="B604" s="13">
        <v>43180</v>
      </c>
      <c r="C604" s="7">
        <v>4.7012881355932203E-3</v>
      </c>
      <c r="D604" s="7">
        <v>0</v>
      </c>
      <c r="E604" s="7">
        <v>0</v>
      </c>
      <c r="F604" s="7">
        <v>7.9871186440677957E-4</v>
      </c>
      <c r="G604" s="8">
        <v>5.4999999999999997E-3</v>
      </c>
      <c r="H604" s="7">
        <v>4.64E-4</v>
      </c>
      <c r="I604" s="7">
        <v>0</v>
      </c>
      <c r="J604" s="8">
        <v>0</v>
      </c>
      <c r="K604" s="7">
        <v>3.6000000000000001E-5</v>
      </c>
      <c r="L604" s="8">
        <v>5.0000000000000001E-4</v>
      </c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  <c r="AA604" s="14"/>
    </row>
    <row r="605" spans="1:27" ht="14.45" customHeight="1" x14ac:dyDescent="0.25">
      <c r="A605" s="6" t="s">
        <v>64</v>
      </c>
      <c r="B605" s="13">
        <v>43181</v>
      </c>
      <c r="C605" s="7">
        <v>4.7012881355932203E-3</v>
      </c>
      <c r="D605" s="7">
        <v>0</v>
      </c>
      <c r="E605" s="7">
        <v>0</v>
      </c>
      <c r="F605" s="7">
        <v>7.9871186440677957E-4</v>
      </c>
      <c r="G605" s="8">
        <v>5.4999999999999997E-3</v>
      </c>
      <c r="H605" s="7">
        <v>4.64E-4</v>
      </c>
      <c r="I605" s="7">
        <v>0</v>
      </c>
      <c r="J605" s="8">
        <v>0</v>
      </c>
      <c r="K605" s="7">
        <v>3.6000000000000001E-5</v>
      </c>
      <c r="L605" s="8">
        <v>5.0000000000000001E-4</v>
      </c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  <c r="AA605" s="14"/>
    </row>
    <row r="606" spans="1:27" ht="14.45" customHeight="1" x14ac:dyDescent="0.25">
      <c r="A606" s="6" t="s">
        <v>64</v>
      </c>
      <c r="B606" s="13">
        <v>43182</v>
      </c>
      <c r="C606" s="7">
        <v>4.7012881355932203E-3</v>
      </c>
      <c r="D606" s="7">
        <v>0</v>
      </c>
      <c r="E606" s="7">
        <v>0</v>
      </c>
      <c r="F606" s="7">
        <v>7.9871186440677957E-4</v>
      </c>
      <c r="G606" s="8">
        <v>5.4999999999999997E-3</v>
      </c>
      <c r="H606" s="7">
        <v>4.64E-4</v>
      </c>
      <c r="I606" s="7">
        <v>0</v>
      </c>
      <c r="J606" s="8">
        <v>0</v>
      </c>
      <c r="K606" s="7">
        <v>3.6000000000000001E-5</v>
      </c>
      <c r="L606" s="8">
        <v>5.0000000000000001E-4</v>
      </c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  <c r="AA606" s="14"/>
    </row>
    <row r="607" spans="1:27" ht="14.45" customHeight="1" x14ac:dyDescent="0.25">
      <c r="A607" s="6" t="s">
        <v>64</v>
      </c>
      <c r="B607" s="13">
        <v>43183</v>
      </c>
      <c r="C607" s="7">
        <v>4.7012881355932203E-3</v>
      </c>
      <c r="D607" s="7">
        <v>0</v>
      </c>
      <c r="E607" s="7">
        <v>0</v>
      </c>
      <c r="F607" s="7">
        <v>7.9871186440677957E-4</v>
      </c>
      <c r="G607" s="8">
        <v>5.4999999999999997E-3</v>
      </c>
      <c r="H607" s="7">
        <v>4.64E-4</v>
      </c>
      <c r="I607" s="7">
        <v>0</v>
      </c>
      <c r="J607" s="8">
        <v>0</v>
      </c>
      <c r="K607" s="7">
        <v>3.6000000000000001E-5</v>
      </c>
      <c r="L607" s="8">
        <v>5.0000000000000001E-4</v>
      </c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  <c r="AA607" s="14"/>
    </row>
    <row r="608" spans="1:27" ht="14.45" customHeight="1" x14ac:dyDescent="0.25">
      <c r="A608" s="6" t="s">
        <v>64</v>
      </c>
      <c r="B608" s="13">
        <v>43184</v>
      </c>
      <c r="C608" s="7">
        <v>4.7012881355932203E-3</v>
      </c>
      <c r="D608" s="7">
        <v>0</v>
      </c>
      <c r="E608" s="7">
        <v>0</v>
      </c>
      <c r="F608" s="7">
        <v>7.9871186440677957E-4</v>
      </c>
      <c r="G608" s="8">
        <v>5.4999999999999997E-3</v>
      </c>
      <c r="H608" s="7">
        <v>4.64E-4</v>
      </c>
      <c r="I608" s="7">
        <v>0</v>
      </c>
      <c r="J608" s="8">
        <v>0</v>
      </c>
      <c r="K608" s="7">
        <v>3.6000000000000001E-5</v>
      </c>
      <c r="L608" s="8">
        <v>5.0000000000000001E-4</v>
      </c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  <c r="AA608" s="14"/>
    </row>
    <row r="609" spans="1:27" ht="14.45" customHeight="1" x14ac:dyDescent="0.25">
      <c r="A609" s="6" t="s">
        <v>64</v>
      </c>
      <c r="B609" s="13">
        <v>43185</v>
      </c>
      <c r="C609" s="7">
        <v>4.7012881355932203E-3</v>
      </c>
      <c r="D609" s="7">
        <v>0</v>
      </c>
      <c r="E609" s="7">
        <v>0</v>
      </c>
      <c r="F609" s="7">
        <v>7.9871186440677957E-4</v>
      </c>
      <c r="G609" s="8">
        <v>5.4999999999999997E-3</v>
      </c>
      <c r="H609" s="7">
        <v>4.64E-4</v>
      </c>
      <c r="I609" s="7">
        <v>0</v>
      </c>
      <c r="J609" s="8">
        <v>0</v>
      </c>
      <c r="K609" s="7">
        <v>3.6000000000000001E-5</v>
      </c>
      <c r="L609" s="8">
        <v>5.0000000000000001E-4</v>
      </c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  <c r="AA609" s="14"/>
    </row>
    <row r="610" spans="1:27" ht="14.45" customHeight="1" x14ac:dyDescent="0.25">
      <c r="A610" s="6" t="s">
        <v>64</v>
      </c>
      <c r="B610" s="13">
        <v>43186</v>
      </c>
      <c r="C610" s="7">
        <v>4.7012881355932203E-3</v>
      </c>
      <c r="D610" s="7">
        <v>0</v>
      </c>
      <c r="E610" s="7">
        <v>0</v>
      </c>
      <c r="F610" s="7">
        <v>7.9871186440677957E-4</v>
      </c>
      <c r="G610" s="8">
        <v>5.4999999999999997E-3</v>
      </c>
      <c r="H610" s="7">
        <v>4.64E-4</v>
      </c>
      <c r="I610" s="7">
        <v>0</v>
      </c>
      <c r="J610" s="8">
        <v>0</v>
      </c>
      <c r="K610" s="7">
        <v>3.6000000000000001E-5</v>
      </c>
      <c r="L610" s="8">
        <v>5.0000000000000001E-4</v>
      </c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  <c r="AA610" s="14"/>
    </row>
    <row r="611" spans="1:27" ht="14.45" customHeight="1" x14ac:dyDescent="0.25">
      <c r="A611" s="6" t="s">
        <v>64</v>
      </c>
      <c r="B611" s="13">
        <v>43187</v>
      </c>
      <c r="C611" s="7">
        <v>4.7012881355932203E-3</v>
      </c>
      <c r="D611" s="7">
        <v>0</v>
      </c>
      <c r="E611" s="7">
        <v>0</v>
      </c>
      <c r="F611" s="7">
        <v>7.9871186440677957E-4</v>
      </c>
      <c r="G611" s="8">
        <v>5.4999999999999997E-3</v>
      </c>
      <c r="H611" s="7">
        <v>4.64E-4</v>
      </c>
      <c r="I611" s="7">
        <v>0</v>
      </c>
      <c r="J611" s="8">
        <v>0</v>
      </c>
      <c r="K611" s="7">
        <v>3.6000000000000001E-5</v>
      </c>
      <c r="L611" s="8">
        <v>5.0000000000000001E-4</v>
      </c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  <c r="AA611" s="14"/>
    </row>
    <row r="612" spans="1:27" ht="14.45" customHeight="1" x14ac:dyDescent="0.25">
      <c r="A612" s="6" t="s">
        <v>64</v>
      </c>
      <c r="B612" s="13">
        <v>43188</v>
      </c>
      <c r="C612" s="7">
        <v>4.7012881355932203E-3</v>
      </c>
      <c r="D612" s="7">
        <v>0</v>
      </c>
      <c r="E612" s="7">
        <v>0</v>
      </c>
      <c r="F612" s="7">
        <v>7.9871186440677957E-4</v>
      </c>
      <c r="G612" s="8">
        <v>5.4999999999999997E-3</v>
      </c>
      <c r="H612" s="7">
        <v>4.64E-4</v>
      </c>
      <c r="I612" s="7">
        <v>0</v>
      </c>
      <c r="J612" s="8">
        <v>0</v>
      </c>
      <c r="K612" s="7">
        <v>3.6000000000000001E-5</v>
      </c>
      <c r="L612" s="8">
        <v>5.0000000000000001E-4</v>
      </c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  <c r="AA612" s="14"/>
    </row>
    <row r="613" spans="1:27" ht="14.45" customHeight="1" x14ac:dyDescent="0.25">
      <c r="A613" s="6" t="s">
        <v>64</v>
      </c>
      <c r="B613" s="13">
        <v>43189</v>
      </c>
      <c r="C613" s="7">
        <v>4.7012881355932203E-3</v>
      </c>
      <c r="D613" s="7">
        <v>0</v>
      </c>
      <c r="E613" s="7">
        <v>0</v>
      </c>
      <c r="F613" s="7">
        <v>7.9871186440677957E-4</v>
      </c>
      <c r="G613" s="8">
        <v>5.4999999999999997E-3</v>
      </c>
      <c r="H613" s="7">
        <v>4.64E-4</v>
      </c>
      <c r="I613" s="7">
        <v>0</v>
      </c>
      <c r="J613" s="8">
        <v>0</v>
      </c>
      <c r="K613" s="7">
        <v>3.6000000000000001E-5</v>
      </c>
      <c r="L613" s="8">
        <v>5.0000000000000001E-4</v>
      </c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  <c r="AA613" s="14"/>
    </row>
    <row r="614" spans="1:27" ht="14.45" customHeight="1" x14ac:dyDescent="0.25">
      <c r="A614" s="6" t="s">
        <v>64</v>
      </c>
      <c r="B614" s="13">
        <v>43190</v>
      </c>
      <c r="C614" s="7">
        <v>4.7012881355932203E-3</v>
      </c>
      <c r="D614" s="7">
        <v>0</v>
      </c>
      <c r="E614" s="7">
        <v>0</v>
      </c>
      <c r="F614" s="7">
        <v>7.9871186440677957E-4</v>
      </c>
      <c r="G614" s="8">
        <v>5.4999999999999997E-3</v>
      </c>
      <c r="H614" s="7">
        <v>4.64E-4</v>
      </c>
      <c r="I614" s="7">
        <v>0</v>
      </c>
      <c r="J614" s="8">
        <v>0</v>
      </c>
      <c r="K614" s="7">
        <v>3.6000000000000001E-5</v>
      </c>
      <c r="L614" s="8">
        <v>5.0000000000000001E-4</v>
      </c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  <c r="AA614" s="14"/>
    </row>
    <row r="615" spans="1:27" ht="14.45" customHeight="1" x14ac:dyDescent="0.25">
      <c r="A615" s="6" t="s">
        <v>67</v>
      </c>
      <c r="B615" s="13">
        <v>43179</v>
      </c>
      <c r="C615" s="7">
        <v>5.8236999999999994E-3</v>
      </c>
      <c r="D615" s="7">
        <v>0</v>
      </c>
      <c r="E615" s="7">
        <v>0</v>
      </c>
      <c r="F615" s="7">
        <v>9.7630000000000004E-4</v>
      </c>
      <c r="G615" s="8">
        <v>6.7999999999999996E-3</v>
      </c>
      <c r="H615" s="7">
        <v>7.3900000000000007E-4</v>
      </c>
      <c r="I615" s="7">
        <v>0</v>
      </c>
      <c r="J615" s="8">
        <v>0</v>
      </c>
      <c r="K615" s="7">
        <v>6.0999999999999999E-5</v>
      </c>
      <c r="L615" s="8">
        <v>8.0000000000000004E-4</v>
      </c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  <c r="AA615" s="14"/>
    </row>
    <row r="616" spans="1:27" ht="14.45" customHeight="1" x14ac:dyDescent="0.25">
      <c r="A616" s="6" t="s">
        <v>67</v>
      </c>
      <c r="B616" s="13">
        <v>43180</v>
      </c>
      <c r="C616" s="7">
        <v>5.8236999999999994E-3</v>
      </c>
      <c r="D616" s="7">
        <v>0</v>
      </c>
      <c r="E616" s="7">
        <v>0</v>
      </c>
      <c r="F616" s="7">
        <v>9.7630000000000004E-4</v>
      </c>
      <c r="G616" s="8">
        <v>6.7999999999999996E-3</v>
      </c>
      <c r="H616" s="7">
        <v>7.3900000000000007E-4</v>
      </c>
      <c r="I616" s="7">
        <v>0</v>
      </c>
      <c r="J616" s="8">
        <v>0</v>
      </c>
      <c r="K616" s="7">
        <v>6.0999999999999999E-5</v>
      </c>
      <c r="L616" s="8">
        <v>8.0000000000000004E-4</v>
      </c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  <c r="AA616" s="14"/>
    </row>
    <row r="617" spans="1:27" ht="14.45" customHeight="1" x14ac:dyDescent="0.25">
      <c r="A617" s="6" t="s">
        <v>67</v>
      </c>
      <c r="B617" s="13">
        <v>43181</v>
      </c>
      <c r="C617" s="7">
        <v>5.8236999999999994E-3</v>
      </c>
      <c r="D617" s="7">
        <v>0</v>
      </c>
      <c r="E617" s="7">
        <v>0</v>
      </c>
      <c r="F617" s="7">
        <v>9.7630000000000004E-4</v>
      </c>
      <c r="G617" s="8">
        <v>6.7999999999999996E-3</v>
      </c>
      <c r="H617" s="7">
        <v>7.3900000000000007E-4</v>
      </c>
      <c r="I617" s="7">
        <v>0</v>
      </c>
      <c r="J617" s="8">
        <v>0</v>
      </c>
      <c r="K617" s="7">
        <v>6.0999999999999999E-5</v>
      </c>
      <c r="L617" s="8">
        <v>8.0000000000000004E-4</v>
      </c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  <c r="AA617" s="14"/>
    </row>
    <row r="618" spans="1:27" ht="14.45" customHeight="1" x14ac:dyDescent="0.25">
      <c r="A618" s="6" t="s">
        <v>67</v>
      </c>
      <c r="B618" s="13">
        <v>43182</v>
      </c>
      <c r="C618" s="7">
        <v>5.8236999999999994E-3</v>
      </c>
      <c r="D618" s="7">
        <v>0</v>
      </c>
      <c r="E618" s="7">
        <v>0</v>
      </c>
      <c r="F618" s="7">
        <v>9.7630000000000004E-4</v>
      </c>
      <c r="G618" s="8">
        <v>6.7999999999999996E-3</v>
      </c>
      <c r="H618" s="7">
        <v>7.3900000000000007E-4</v>
      </c>
      <c r="I618" s="7">
        <v>0</v>
      </c>
      <c r="J618" s="8">
        <v>0</v>
      </c>
      <c r="K618" s="7">
        <v>6.0999999999999999E-5</v>
      </c>
      <c r="L618" s="8">
        <v>8.0000000000000004E-4</v>
      </c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  <c r="AA618" s="14"/>
    </row>
    <row r="619" spans="1:27" ht="14.45" customHeight="1" x14ac:dyDescent="0.25">
      <c r="A619" s="6" t="s">
        <v>67</v>
      </c>
      <c r="B619" s="13">
        <v>43183</v>
      </c>
      <c r="C619" s="7">
        <v>5.8236999999999994E-3</v>
      </c>
      <c r="D619" s="7">
        <v>0</v>
      </c>
      <c r="E619" s="7">
        <v>0</v>
      </c>
      <c r="F619" s="7">
        <v>9.7630000000000004E-4</v>
      </c>
      <c r="G619" s="8">
        <v>6.7999999999999996E-3</v>
      </c>
      <c r="H619" s="7">
        <v>7.3900000000000007E-4</v>
      </c>
      <c r="I619" s="7">
        <v>0</v>
      </c>
      <c r="J619" s="8">
        <v>0</v>
      </c>
      <c r="K619" s="7">
        <v>6.0999999999999999E-5</v>
      </c>
      <c r="L619" s="8">
        <v>8.0000000000000004E-4</v>
      </c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  <c r="AA619" s="14"/>
    </row>
    <row r="620" spans="1:27" ht="14.45" customHeight="1" x14ac:dyDescent="0.25">
      <c r="A620" s="6" t="s">
        <v>67</v>
      </c>
      <c r="B620" s="13">
        <v>43184</v>
      </c>
      <c r="C620" s="7">
        <v>5.8236999999999994E-3</v>
      </c>
      <c r="D620" s="7">
        <v>0</v>
      </c>
      <c r="E620" s="7">
        <v>0</v>
      </c>
      <c r="F620" s="7">
        <v>9.7630000000000004E-4</v>
      </c>
      <c r="G620" s="8">
        <v>6.7999999999999996E-3</v>
      </c>
      <c r="H620" s="7">
        <v>7.3900000000000007E-4</v>
      </c>
      <c r="I620" s="7">
        <v>0</v>
      </c>
      <c r="J620" s="8">
        <v>0</v>
      </c>
      <c r="K620" s="7">
        <v>6.0999999999999999E-5</v>
      </c>
      <c r="L620" s="8">
        <v>8.0000000000000004E-4</v>
      </c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  <c r="AA620" s="14"/>
    </row>
    <row r="621" spans="1:27" ht="14.45" customHeight="1" x14ac:dyDescent="0.25">
      <c r="A621" s="6" t="s">
        <v>67</v>
      </c>
      <c r="B621" s="13">
        <v>43185</v>
      </c>
      <c r="C621" s="7">
        <v>5.8236999999999994E-3</v>
      </c>
      <c r="D621" s="7">
        <v>0</v>
      </c>
      <c r="E621" s="7">
        <v>0</v>
      </c>
      <c r="F621" s="7">
        <v>9.7630000000000004E-4</v>
      </c>
      <c r="G621" s="8">
        <v>6.7999999999999996E-3</v>
      </c>
      <c r="H621" s="7">
        <v>7.3900000000000007E-4</v>
      </c>
      <c r="I621" s="7">
        <v>0</v>
      </c>
      <c r="J621" s="8">
        <v>0</v>
      </c>
      <c r="K621" s="7">
        <v>6.0999999999999999E-5</v>
      </c>
      <c r="L621" s="8">
        <v>8.0000000000000004E-4</v>
      </c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  <c r="AA621" s="14"/>
    </row>
    <row r="622" spans="1:27" ht="14.45" customHeight="1" x14ac:dyDescent="0.25">
      <c r="A622" s="6" t="s">
        <v>67</v>
      </c>
      <c r="B622" s="13">
        <v>43186</v>
      </c>
      <c r="C622" s="7">
        <v>5.8236999999999994E-3</v>
      </c>
      <c r="D622" s="7">
        <v>0</v>
      </c>
      <c r="E622" s="7">
        <v>0</v>
      </c>
      <c r="F622" s="7">
        <v>9.7630000000000004E-4</v>
      </c>
      <c r="G622" s="8">
        <v>6.7999999999999996E-3</v>
      </c>
      <c r="H622" s="7">
        <v>7.3900000000000007E-4</v>
      </c>
      <c r="I622" s="7">
        <v>0</v>
      </c>
      <c r="J622" s="8">
        <v>0</v>
      </c>
      <c r="K622" s="7">
        <v>6.0999999999999999E-5</v>
      </c>
      <c r="L622" s="8">
        <v>8.0000000000000004E-4</v>
      </c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  <c r="AA622" s="14"/>
    </row>
    <row r="623" spans="1:27" ht="14.45" customHeight="1" x14ac:dyDescent="0.25">
      <c r="A623" s="6" t="s">
        <v>67</v>
      </c>
      <c r="B623" s="13">
        <v>43187</v>
      </c>
      <c r="C623" s="7">
        <v>5.8236999999999994E-3</v>
      </c>
      <c r="D623" s="7">
        <v>0</v>
      </c>
      <c r="E623" s="7">
        <v>0</v>
      </c>
      <c r="F623" s="7">
        <v>9.7630000000000004E-4</v>
      </c>
      <c r="G623" s="8">
        <v>6.7999999999999996E-3</v>
      </c>
      <c r="H623" s="7">
        <v>7.3900000000000007E-4</v>
      </c>
      <c r="I623" s="7">
        <v>0</v>
      </c>
      <c r="J623" s="8">
        <v>0</v>
      </c>
      <c r="K623" s="7">
        <v>6.0999999999999999E-5</v>
      </c>
      <c r="L623" s="8">
        <v>8.0000000000000004E-4</v>
      </c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  <c r="AA623" s="14"/>
    </row>
    <row r="624" spans="1:27" ht="14.45" customHeight="1" x14ac:dyDescent="0.25">
      <c r="A624" s="6" t="s">
        <v>67</v>
      </c>
      <c r="B624" s="13">
        <v>43188</v>
      </c>
      <c r="C624" s="7">
        <v>5.8236999999999994E-3</v>
      </c>
      <c r="D624" s="7">
        <v>0</v>
      </c>
      <c r="E624" s="7">
        <v>0</v>
      </c>
      <c r="F624" s="7">
        <v>9.7630000000000004E-4</v>
      </c>
      <c r="G624" s="8">
        <v>6.7999999999999996E-3</v>
      </c>
      <c r="H624" s="7">
        <v>7.3900000000000007E-4</v>
      </c>
      <c r="I624" s="7">
        <v>0</v>
      </c>
      <c r="J624" s="8">
        <v>0</v>
      </c>
      <c r="K624" s="7">
        <v>6.0999999999999999E-5</v>
      </c>
      <c r="L624" s="8">
        <v>8.0000000000000004E-4</v>
      </c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  <c r="AA624" s="14"/>
    </row>
    <row r="625" spans="1:27" ht="14.45" customHeight="1" x14ac:dyDescent="0.25">
      <c r="A625" s="6" t="s">
        <v>67</v>
      </c>
      <c r="B625" s="13">
        <v>43189</v>
      </c>
      <c r="C625" s="7">
        <v>5.8236999999999994E-3</v>
      </c>
      <c r="D625" s="7">
        <v>0</v>
      </c>
      <c r="E625" s="7">
        <v>0</v>
      </c>
      <c r="F625" s="7">
        <v>9.7630000000000004E-4</v>
      </c>
      <c r="G625" s="8">
        <v>6.7999999999999996E-3</v>
      </c>
      <c r="H625" s="7">
        <v>7.3900000000000007E-4</v>
      </c>
      <c r="I625" s="7">
        <v>0</v>
      </c>
      <c r="J625" s="8">
        <v>0</v>
      </c>
      <c r="K625" s="7">
        <v>6.0999999999999999E-5</v>
      </c>
      <c r="L625" s="8">
        <v>8.0000000000000004E-4</v>
      </c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  <c r="AA625" s="14"/>
    </row>
    <row r="626" spans="1:27" ht="14.45" customHeight="1" x14ac:dyDescent="0.25">
      <c r="A626" s="6" t="s">
        <v>67</v>
      </c>
      <c r="B626" s="13">
        <v>43190</v>
      </c>
      <c r="C626" s="7">
        <v>5.8236999999999994E-3</v>
      </c>
      <c r="D626" s="7">
        <v>0</v>
      </c>
      <c r="E626" s="7">
        <v>0</v>
      </c>
      <c r="F626" s="7">
        <v>9.7630000000000004E-4</v>
      </c>
      <c r="G626" s="8">
        <v>6.7999999999999996E-3</v>
      </c>
      <c r="H626" s="7">
        <v>7.3900000000000007E-4</v>
      </c>
      <c r="I626" s="7">
        <v>0</v>
      </c>
      <c r="J626" s="8">
        <v>0</v>
      </c>
      <c r="K626" s="7">
        <v>6.0999999999999999E-5</v>
      </c>
      <c r="L626" s="8">
        <v>8.0000000000000004E-4</v>
      </c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  <c r="AA626" s="14"/>
    </row>
    <row r="627" spans="1:27" ht="14.45" customHeight="1" x14ac:dyDescent="0.25">
      <c r="A627" s="6" t="s">
        <v>68</v>
      </c>
      <c r="B627" s="13">
        <v>43187</v>
      </c>
      <c r="C627" s="7">
        <v>5.8236999999999994E-3</v>
      </c>
      <c r="D627" s="7">
        <v>0</v>
      </c>
      <c r="E627" s="7">
        <v>0</v>
      </c>
      <c r="F627" s="7">
        <v>9.7630000000000004E-4</v>
      </c>
      <c r="G627" s="8">
        <v>6.7999999999999996E-3</v>
      </c>
      <c r="H627" s="7">
        <v>7.3900000000000007E-4</v>
      </c>
      <c r="I627" s="7">
        <v>0</v>
      </c>
      <c r="J627" s="8">
        <v>0</v>
      </c>
      <c r="K627" s="7">
        <v>6.0999999999999999E-5</v>
      </c>
      <c r="L627" s="8">
        <v>8.0000000000000004E-4</v>
      </c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  <c r="AA627" s="14"/>
    </row>
    <row r="628" spans="1:27" ht="14.45" customHeight="1" x14ac:dyDescent="0.25">
      <c r="A628" s="6" t="s">
        <v>68</v>
      </c>
      <c r="B628" s="13">
        <v>43188</v>
      </c>
      <c r="C628" s="7">
        <v>5.8236999999999994E-3</v>
      </c>
      <c r="D628" s="7">
        <v>0</v>
      </c>
      <c r="E628" s="7">
        <v>0</v>
      </c>
      <c r="F628" s="7">
        <v>9.7630000000000004E-4</v>
      </c>
      <c r="G628" s="8">
        <v>6.7999999999999996E-3</v>
      </c>
      <c r="H628" s="7">
        <v>7.3900000000000007E-4</v>
      </c>
      <c r="I628" s="7">
        <v>0</v>
      </c>
      <c r="J628" s="8">
        <v>0</v>
      </c>
      <c r="K628" s="7">
        <v>6.0999999999999999E-5</v>
      </c>
      <c r="L628" s="8">
        <v>8.0000000000000004E-4</v>
      </c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  <c r="AA628" s="14"/>
    </row>
    <row r="629" spans="1:27" ht="14.45" customHeight="1" x14ac:dyDescent="0.25">
      <c r="A629" s="6" t="s">
        <v>68</v>
      </c>
      <c r="B629" s="13">
        <v>43189</v>
      </c>
      <c r="C629" s="7">
        <v>5.8236999999999994E-3</v>
      </c>
      <c r="D629" s="7">
        <v>0</v>
      </c>
      <c r="E629" s="7">
        <v>0</v>
      </c>
      <c r="F629" s="7">
        <v>9.7630000000000004E-4</v>
      </c>
      <c r="G629" s="8">
        <v>6.7999999999999996E-3</v>
      </c>
      <c r="H629" s="7">
        <v>7.3900000000000007E-4</v>
      </c>
      <c r="I629" s="7">
        <v>0</v>
      </c>
      <c r="J629" s="8">
        <v>0</v>
      </c>
      <c r="K629" s="7">
        <v>6.0999999999999999E-5</v>
      </c>
      <c r="L629" s="8">
        <v>8.0000000000000004E-4</v>
      </c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  <c r="AA629" s="14"/>
    </row>
    <row r="630" spans="1:27" ht="14.45" customHeight="1" x14ac:dyDescent="0.25">
      <c r="A630" s="6" t="s">
        <v>68</v>
      </c>
      <c r="B630" s="13">
        <v>43190</v>
      </c>
      <c r="C630" s="7">
        <v>5.8236999999999994E-3</v>
      </c>
      <c r="D630" s="7">
        <v>0</v>
      </c>
      <c r="E630" s="7">
        <v>0</v>
      </c>
      <c r="F630" s="7">
        <v>9.7630000000000004E-4</v>
      </c>
      <c r="G630" s="8">
        <v>6.7999999999999996E-3</v>
      </c>
      <c r="H630" s="7">
        <v>7.3900000000000007E-4</v>
      </c>
      <c r="I630" s="7">
        <v>0</v>
      </c>
      <c r="J630" s="8">
        <v>0</v>
      </c>
      <c r="K630" s="7">
        <v>6.0999999999999999E-5</v>
      </c>
      <c r="L630" s="8">
        <v>8.0000000000000004E-4</v>
      </c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  <c r="AA630" s="14"/>
    </row>
    <row r="631" spans="1:27" ht="14.45" customHeight="1" x14ac:dyDescent="0.25">
      <c r="A631" s="6" t="s">
        <v>14</v>
      </c>
      <c r="B631" s="13">
        <v>43160</v>
      </c>
      <c r="C631" s="7">
        <v>1.8548246290124665E-2</v>
      </c>
      <c r="D631" s="7">
        <v>1.3022381735940179E-3</v>
      </c>
      <c r="E631" s="7">
        <v>2E-3</v>
      </c>
      <c r="F631" s="7">
        <v>2.3219999999999998E-3</v>
      </c>
      <c r="G631" s="8">
        <v>2.4172484463718686E-2</v>
      </c>
      <c r="H631" s="7">
        <v>1.1992235822850215E-2</v>
      </c>
      <c r="I631" s="7">
        <v>0</v>
      </c>
      <c r="J631" s="8">
        <f>+E631</f>
        <v>2E-3</v>
      </c>
      <c r="K631" s="7">
        <v>2.2139999999999998E-3</v>
      </c>
      <c r="L631" s="8">
        <v>1.6206235822850214E-2</v>
      </c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  <c r="AA631" s="14"/>
    </row>
    <row r="632" spans="1:27" ht="14.45" customHeight="1" x14ac:dyDescent="0.25">
      <c r="A632" s="6" t="s">
        <v>14</v>
      </c>
      <c r="B632" s="13">
        <v>43161</v>
      </c>
      <c r="C632" s="7">
        <v>1.8567339685930884E-2</v>
      </c>
      <c r="D632" s="7">
        <v>2.9349634671215868E-4</v>
      </c>
      <c r="E632" s="7">
        <v>2E-3</v>
      </c>
      <c r="F632" s="7">
        <v>2.3219999999999998E-3</v>
      </c>
      <c r="G632" s="8">
        <v>2.3182836032643043E-2</v>
      </c>
      <c r="H632" s="7">
        <v>1.2010390038697893E-2</v>
      </c>
      <c r="I632" s="7">
        <v>0</v>
      </c>
      <c r="J632" s="8">
        <v>2E-3</v>
      </c>
      <c r="K632" s="7">
        <v>2.2139999999999998E-3</v>
      </c>
      <c r="L632" s="8">
        <v>1.6224390038697894E-2</v>
      </c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  <c r="AA632" s="14"/>
    </row>
    <row r="633" spans="1:27" ht="14.45" customHeight="1" x14ac:dyDescent="0.25">
      <c r="A633" s="6" t="s">
        <v>14</v>
      </c>
      <c r="B633" s="13">
        <v>43162</v>
      </c>
      <c r="C633" s="7">
        <v>1.8567339685930884E-2</v>
      </c>
      <c r="D633" s="7">
        <v>2.9349634671215868E-4</v>
      </c>
      <c r="E633" s="7">
        <v>2E-3</v>
      </c>
      <c r="F633" s="7">
        <v>2.3219999999999998E-3</v>
      </c>
      <c r="G633" s="8">
        <v>2.3182836032643043E-2</v>
      </c>
      <c r="H633" s="7">
        <v>1.2010390038697893E-2</v>
      </c>
      <c r="I633" s="7">
        <v>0</v>
      </c>
      <c r="J633" s="8">
        <v>2E-3</v>
      </c>
      <c r="K633" s="7">
        <v>2.2139999999999998E-3</v>
      </c>
      <c r="L633" s="8">
        <v>1.6224390038697894E-2</v>
      </c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  <c r="AA633" s="14"/>
    </row>
    <row r="634" spans="1:27" ht="14.45" customHeight="1" x14ac:dyDescent="0.25">
      <c r="A634" s="6" t="s">
        <v>14</v>
      </c>
      <c r="B634" s="13">
        <v>43163</v>
      </c>
      <c r="C634" s="7">
        <v>1.8567339685930884E-2</v>
      </c>
      <c r="D634" s="7">
        <v>2.9349634671215868E-4</v>
      </c>
      <c r="E634" s="7">
        <v>2E-3</v>
      </c>
      <c r="F634" s="7">
        <v>2.3219999999999998E-3</v>
      </c>
      <c r="G634" s="8">
        <v>2.3182836032643043E-2</v>
      </c>
      <c r="H634" s="7">
        <v>1.2010390038697893E-2</v>
      </c>
      <c r="I634" s="7">
        <v>0</v>
      </c>
      <c r="J634" s="8">
        <v>2E-3</v>
      </c>
      <c r="K634" s="7">
        <v>2.2139999999999998E-3</v>
      </c>
      <c r="L634" s="8">
        <v>1.6224390038697894E-2</v>
      </c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  <c r="AA634" s="14"/>
    </row>
    <row r="635" spans="1:27" ht="14.45" customHeight="1" x14ac:dyDescent="0.25">
      <c r="A635" s="6" t="s">
        <v>14</v>
      </c>
      <c r="B635" s="13">
        <v>43164</v>
      </c>
      <c r="C635" s="7">
        <v>1.8567339685930884E-2</v>
      </c>
      <c r="D635" s="7">
        <v>2.9349634671215868E-4</v>
      </c>
      <c r="E635" s="7">
        <v>2E-3</v>
      </c>
      <c r="F635" s="7">
        <v>2.3219999999999998E-3</v>
      </c>
      <c r="G635" s="8">
        <v>2.3182836032643043E-2</v>
      </c>
      <c r="H635" s="7">
        <v>1.2010390038697893E-2</v>
      </c>
      <c r="I635" s="7">
        <v>0</v>
      </c>
      <c r="J635" s="8">
        <v>2E-3</v>
      </c>
      <c r="K635" s="7">
        <v>2.2139999999999998E-3</v>
      </c>
      <c r="L635" s="8">
        <v>1.6224390038697894E-2</v>
      </c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  <c r="AA635" s="14"/>
    </row>
    <row r="636" spans="1:27" ht="14.45" customHeight="1" x14ac:dyDescent="0.25">
      <c r="A636" s="6" t="s">
        <v>14</v>
      </c>
      <c r="B636" s="13">
        <v>43165</v>
      </c>
      <c r="C636" s="7">
        <v>1.8576384642302886E-2</v>
      </c>
      <c r="D636" s="7">
        <v>3.0000000000000001E-3</v>
      </c>
      <c r="E636" s="7">
        <v>2E-3</v>
      </c>
      <c r="F636" s="7">
        <v>2.3219999999999998E-3</v>
      </c>
      <c r="G636" s="8">
        <v>2.5898384642302884E-2</v>
      </c>
      <c r="H636" s="7">
        <v>1.2020001647491521E-2</v>
      </c>
      <c r="I636" s="7">
        <v>0</v>
      </c>
      <c r="J636" s="8">
        <v>2E-3</v>
      </c>
      <c r="K636" s="7">
        <v>2.2139999999999998E-3</v>
      </c>
      <c r="L636" s="8">
        <v>1.623400164749152E-2</v>
      </c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  <c r="AA636" s="14"/>
    </row>
    <row r="637" spans="1:27" ht="14.45" customHeight="1" x14ac:dyDescent="0.25">
      <c r="A637" s="6" t="s">
        <v>14</v>
      </c>
      <c r="B637" s="13">
        <v>43166</v>
      </c>
      <c r="C637" s="7">
        <v>1.8584457845052083E-2</v>
      </c>
      <c r="D637" s="7">
        <v>3.0000000000000001E-3</v>
      </c>
      <c r="E637" s="7">
        <v>2E-3</v>
      </c>
      <c r="F637" s="7">
        <v>2.3399999999999996E-3</v>
      </c>
      <c r="G637" s="8">
        <v>2.5924457845052078E-2</v>
      </c>
      <c r="H637" s="7">
        <v>1.2028602722608363E-2</v>
      </c>
      <c r="I637" s="7">
        <v>0</v>
      </c>
      <c r="J637" s="8">
        <v>2E-3</v>
      </c>
      <c r="K637" s="7">
        <v>2.232E-3</v>
      </c>
      <c r="L637" s="8">
        <v>1.6260602722608365E-2</v>
      </c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  <c r="AA637" s="14"/>
    </row>
    <row r="638" spans="1:27" ht="14.45" customHeight="1" x14ac:dyDescent="0.25">
      <c r="A638" s="6" t="s">
        <v>14</v>
      </c>
      <c r="B638" s="13">
        <v>43167</v>
      </c>
      <c r="C638" s="7">
        <v>1.8576817944302743E-2</v>
      </c>
      <c r="D638" s="7">
        <v>3.0000000000000001E-3</v>
      </c>
      <c r="E638" s="7">
        <v>2E-3</v>
      </c>
      <c r="F638" s="7">
        <v>2.3219999999999998E-3</v>
      </c>
      <c r="G638" s="8">
        <v>2.5898817944302741E-2</v>
      </c>
      <c r="H638" s="7">
        <v>1.2021837084765409E-2</v>
      </c>
      <c r="I638" s="7">
        <v>0</v>
      </c>
      <c r="J638" s="8">
        <v>2E-3</v>
      </c>
      <c r="K638" s="7">
        <v>2.2139999999999998E-3</v>
      </c>
      <c r="L638" s="8">
        <v>1.6235837084765409E-2</v>
      </c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  <c r="AA638" s="14"/>
    </row>
    <row r="639" spans="1:27" ht="14.45" customHeight="1" x14ac:dyDescent="0.25">
      <c r="A639" s="6" t="s">
        <v>14</v>
      </c>
      <c r="B639" s="13">
        <v>43168</v>
      </c>
      <c r="C639" s="7">
        <v>1.8580863279800977E-2</v>
      </c>
      <c r="D639" s="7">
        <v>3.0000000000000001E-3</v>
      </c>
      <c r="E639" s="7">
        <v>2E-3</v>
      </c>
      <c r="F639" s="7">
        <v>2.3399999999999996E-3</v>
      </c>
      <c r="G639" s="8">
        <v>2.5920863279800973E-2</v>
      </c>
      <c r="H639" s="7">
        <v>1.2025365428533141E-2</v>
      </c>
      <c r="I639" s="7">
        <v>0</v>
      </c>
      <c r="J639" s="8">
        <v>2E-3</v>
      </c>
      <c r="K639" s="7">
        <v>2.232E-3</v>
      </c>
      <c r="L639" s="8">
        <v>1.6257365428533142E-2</v>
      </c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  <c r="AA639" s="14"/>
    </row>
    <row r="640" spans="1:27" ht="14.45" customHeight="1" x14ac:dyDescent="0.25">
      <c r="A640" s="6" t="s">
        <v>14</v>
      </c>
      <c r="B640" s="13">
        <v>43169</v>
      </c>
      <c r="C640" s="7">
        <v>1.8567732153035608E-2</v>
      </c>
      <c r="D640" s="7">
        <v>3.0000000000000001E-3</v>
      </c>
      <c r="E640" s="7">
        <v>2E-3</v>
      </c>
      <c r="F640" s="7">
        <v>2.3219999999999998E-3</v>
      </c>
      <c r="G640" s="8">
        <v>2.5889732153035607E-2</v>
      </c>
      <c r="H640" s="7">
        <v>1.2013219819873662E-2</v>
      </c>
      <c r="I640" s="7">
        <v>0</v>
      </c>
      <c r="J640" s="8">
        <v>2E-3</v>
      </c>
      <c r="K640" s="7">
        <v>2.2139999999999998E-3</v>
      </c>
      <c r="L640" s="8">
        <v>1.6227219819873663E-2</v>
      </c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  <c r="AA640" s="14"/>
    </row>
    <row r="641" spans="1:27" ht="14.45" customHeight="1" x14ac:dyDescent="0.25">
      <c r="A641" s="6" t="s">
        <v>14</v>
      </c>
      <c r="B641" s="13">
        <v>43170</v>
      </c>
      <c r="C641" s="7">
        <v>1.8567732153035608E-2</v>
      </c>
      <c r="D641" s="7">
        <v>3.0000000000000001E-3</v>
      </c>
      <c r="E641" s="7">
        <v>2E-3</v>
      </c>
      <c r="F641" s="7">
        <v>2.3219999999999998E-3</v>
      </c>
      <c r="G641" s="8">
        <v>2.5889732153035607E-2</v>
      </c>
      <c r="H641" s="7">
        <v>1.2013219819873662E-2</v>
      </c>
      <c r="I641" s="7">
        <v>0</v>
      </c>
      <c r="J641" s="8">
        <v>2E-3</v>
      </c>
      <c r="K641" s="7">
        <v>2.2139999999999998E-3</v>
      </c>
      <c r="L641" s="8">
        <v>1.6227219819873663E-2</v>
      </c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  <c r="AA641" s="14"/>
    </row>
    <row r="642" spans="1:27" ht="14.45" customHeight="1" x14ac:dyDescent="0.25">
      <c r="A642" s="6" t="s">
        <v>14</v>
      </c>
      <c r="B642" s="13">
        <v>43171</v>
      </c>
      <c r="C642" s="7">
        <v>1.8567732153035608E-2</v>
      </c>
      <c r="D642" s="7">
        <v>3.0000000000000001E-3</v>
      </c>
      <c r="E642" s="7">
        <v>2E-3</v>
      </c>
      <c r="F642" s="7">
        <v>2.3219999999999998E-3</v>
      </c>
      <c r="G642" s="8">
        <v>2.5889732153035607E-2</v>
      </c>
      <c r="H642" s="7">
        <v>1.2013219819873662E-2</v>
      </c>
      <c r="I642" s="7">
        <v>0</v>
      </c>
      <c r="J642" s="8">
        <v>2E-3</v>
      </c>
      <c r="K642" s="7">
        <v>2.2139999999999998E-3</v>
      </c>
      <c r="L642" s="8">
        <v>1.6227219819873663E-2</v>
      </c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  <c r="AA642" s="14"/>
    </row>
    <row r="643" spans="1:27" ht="14.45" customHeight="1" x14ac:dyDescent="0.25">
      <c r="A643" s="6" t="s">
        <v>14</v>
      </c>
      <c r="B643" s="13">
        <v>43172</v>
      </c>
      <c r="C643" s="7">
        <v>1.8564209847487766E-2</v>
      </c>
      <c r="D643" s="7">
        <v>2.9955874927548236E-3</v>
      </c>
      <c r="E643" s="7">
        <v>2E-3</v>
      </c>
      <c r="F643" s="7">
        <v>2.3219999999999998E-3</v>
      </c>
      <c r="G643" s="8">
        <v>2.5881797340242593E-2</v>
      </c>
      <c r="H643" s="7">
        <v>1.2009312401880946E-2</v>
      </c>
      <c r="I643" s="7">
        <v>0</v>
      </c>
      <c r="J643" s="8">
        <v>2E-3</v>
      </c>
      <c r="K643" s="7">
        <v>2.2139999999999998E-3</v>
      </c>
      <c r="L643" s="8">
        <v>1.6223312401880945E-2</v>
      </c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  <c r="AA643" s="14"/>
    </row>
    <row r="644" spans="1:27" ht="14.45" customHeight="1" x14ac:dyDescent="0.25">
      <c r="A644" s="6" t="s">
        <v>14</v>
      </c>
      <c r="B644" s="13">
        <v>43173</v>
      </c>
      <c r="C644" s="7">
        <v>1.858065246046222E-2</v>
      </c>
      <c r="D644" s="7">
        <v>3.0000000000000001E-3</v>
      </c>
      <c r="E644" s="7">
        <v>2E-3</v>
      </c>
      <c r="F644" s="7">
        <v>2.3399999999999996E-3</v>
      </c>
      <c r="G644" s="8">
        <v>2.5920652460462216E-2</v>
      </c>
      <c r="H644" s="7">
        <v>1.2025616928549991E-2</v>
      </c>
      <c r="I644" s="7">
        <v>0</v>
      </c>
      <c r="J644" s="8">
        <v>2E-3</v>
      </c>
      <c r="K644" s="7">
        <v>2.232E-3</v>
      </c>
      <c r="L644" s="8">
        <v>1.6257616928549993E-2</v>
      </c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  <c r="AA644" s="14"/>
    </row>
    <row r="645" spans="1:27" ht="14.45" customHeight="1" x14ac:dyDescent="0.25">
      <c r="A645" s="6" t="s">
        <v>14</v>
      </c>
      <c r="B645" s="13">
        <v>43174</v>
      </c>
      <c r="C645" s="7">
        <v>1.8583214121439297E-2</v>
      </c>
      <c r="D645" s="7">
        <v>3.0000000000000001E-3</v>
      </c>
      <c r="E645" s="7">
        <v>2E-3</v>
      </c>
      <c r="F645" s="7">
        <v>2.3399999999999996E-3</v>
      </c>
      <c r="G645" s="8">
        <v>2.5923214121439293E-2</v>
      </c>
      <c r="H645" s="7">
        <v>1.2028115806945181E-2</v>
      </c>
      <c r="I645" s="7">
        <v>0</v>
      </c>
      <c r="J645" s="8">
        <v>2E-3</v>
      </c>
      <c r="K645" s="7">
        <v>2.232E-3</v>
      </c>
      <c r="L645" s="8">
        <v>1.6260115806945183E-2</v>
      </c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  <c r="AA645" s="14"/>
    </row>
    <row r="646" spans="1:27" ht="14.45" customHeight="1" x14ac:dyDescent="0.25">
      <c r="A646" s="6" t="s">
        <v>14</v>
      </c>
      <c r="B646" s="13">
        <v>43175</v>
      </c>
      <c r="C646" s="7">
        <v>1.8596048452449436E-2</v>
      </c>
      <c r="D646" s="7">
        <v>3.0000000000000001E-3</v>
      </c>
      <c r="E646" s="7">
        <v>2E-3</v>
      </c>
      <c r="F646" s="7">
        <v>2.3399999999999996E-3</v>
      </c>
      <c r="G646" s="8">
        <v>2.5936048452449432E-2</v>
      </c>
      <c r="H646" s="7">
        <v>1.2040492590544521E-2</v>
      </c>
      <c r="I646" s="7">
        <v>0</v>
      </c>
      <c r="J646" s="8">
        <v>2E-3</v>
      </c>
      <c r="K646" s="7">
        <v>2.232E-3</v>
      </c>
      <c r="L646" s="8">
        <v>1.6272492590544523E-2</v>
      </c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  <c r="AA646" s="14"/>
    </row>
    <row r="647" spans="1:27" ht="14.45" customHeight="1" x14ac:dyDescent="0.25">
      <c r="A647" s="6" t="s">
        <v>14</v>
      </c>
      <c r="B647" s="13">
        <v>43176</v>
      </c>
      <c r="C647" s="7">
        <v>1.8607970403295739E-2</v>
      </c>
      <c r="D647" s="7">
        <v>3.0000000000000001E-3</v>
      </c>
      <c r="E647" s="7">
        <v>2E-3</v>
      </c>
      <c r="F647" s="7">
        <v>2.3399999999999996E-3</v>
      </c>
      <c r="G647" s="8">
        <v>2.5947970403295734E-2</v>
      </c>
      <c r="H647" s="7">
        <v>1.205260709600302E-2</v>
      </c>
      <c r="I647" s="7">
        <v>0</v>
      </c>
      <c r="J647" s="8">
        <v>2E-3</v>
      </c>
      <c r="K647" s="7">
        <v>2.232E-3</v>
      </c>
      <c r="L647" s="8">
        <v>1.6284607096003021E-2</v>
      </c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  <c r="AA647" s="14"/>
    </row>
    <row r="648" spans="1:27" ht="14.45" customHeight="1" x14ac:dyDescent="0.25">
      <c r="A648" s="6" t="s">
        <v>14</v>
      </c>
      <c r="B648" s="13">
        <v>43177</v>
      </c>
      <c r="C648" s="7">
        <v>1.8607970403295739E-2</v>
      </c>
      <c r="D648" s="7">
        <v>3.0000000000000001E-3</v>
      </c>
      <c r="E648" s="7">
        <v>2E-3</v>
      </c>
      <c r="F648" s="7">
        <v>2.3399999999999996E-3</v>
      </c>
      <c r="G648" s="8">
        <v>2.5947970403295734E-2</v>
      </c>
      <c r="H648" s="7">
        <v>1.205260709600302E-2</v>
      </c>
      <c r="I648" s="7">
        <v>0</v>
      </c>
      <c r="J648" s="8">
        <v>2E-3</v>
      </c>
      <c r="K648" s="7">
        <v>2.232E-3</v>
      </c>
      <c r="L648" s="8">
        <v>1.6284607096003021E-2</v>
      </c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  <c r="AA648" s="14"/>
    </row>
    <row r="649" spans="1:27" ht="14.45" customHeight="1" x14ac:dyDescent="0.25">
      <c r="A649" s="6" t="s">
        <v>14</v>
      </c>
      <c r="B649" s="13">
        <v>43178</v>
      </c>
      <c r="C649" s="7">
        <v>1.8607970403295739E-2</v>
      </c>
      <c r="D649" s="7">
        <v>3.0000000000000001E-3</v>
      </c>
      <c r="E649" s="7">
        <v>2E-3</v>
      </c>
      <c r="F649" s="7">
        <v>2.3399999999999996E-3</v>
      </c>
      <c r="G649" s="8">
        <v>2.5947970403295734E-2</v>
      </c>
      <c r="H649" s="7">
        <v>1.205260709600302E-2</v>
      </c>
      <c r="I649" s="7">
        <v>0</v>
      </c>
      <c r="J649" s="8">
        <v>2E-3</v>
      </c>
      <c r="K649" s="7">
        <v>2.232E-3</v>
      </c>
      <c r="L649" s="8">
        <v>1.6284607096003021E-2</v>
      </c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  <c r="AA649" s="14"/>
    </row>
    <row r="650" spans="1:27" ht="14.45" customHeight="1" x14ac:dyDescent="0.25">
      <c r="A650" s="6" t="s">
        <v>14</v>
      </c>
      <c r="B650" s="13">
        <v>43179</v>
      </c>
      <c r="C650" s="7">
        <v>1.8606340659112992E-2</v>
      </c>
      <c r="D650" s="7">
        <v>3.0000000000000001E-3</v>
      </c>
      <c r="E650" s="7">
        <v>2E-3</v>
      </c>
      <c r="F650" s="7">
        <v>2.3399999999999996E-3</v>
      </c>
      <c r="G650" s="8">
        <v>2.5946340659112988E-2</v>
      </c>
      <c r="H650" s="7">
        <v>1.2051642718166609E-2</v>
      </c>
      <c r="I650" s="7">
        <v>0</v>
      </c>
      <c r="J650" s="8">
        <v>2E-3</v>
      </c>
      <c r="K650" s="7">
        <v>2.232E-3</v>
      </c>
      <c r="L650" s="8">
        <v>1.628364271816661E-2</v>
      </c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  <c r="AA650" s="14"/>
    </row>
    <row r="651" spans="1:27" ht="14.45" customHeight="1" x14ac:dyDescent="0.25">
      <c r="A651" s="6" t="s">
        <v>14</v>
      </c>
      <c r="B651" s="13">
        <v>43180</v>
      </c>
      <c r="C651" s="7">
        <v>1.8603696583128659E-2</v>
      </c>
      <c r="D651" s="7">
        <v>3.0000000000000001E-3</v>
      </c>
      <c r="E651" s="7">
        <v>2E-3</v>
      </c>
      <c r="F651" s="7">
        <v>2.3399999999999996E-3</v>
      </c>
      <c r="G651" s="8">
        <v>2.5943696583128655E-2</v>
      </c>
      <c r="H651" s="7">
        <v>1.2049102618032477E-2</v>
      </c>
      <c r="I651" s="7">
        <v>0</v>
      </c>
      <c r="J651" s="8">
        <v>2E-3</v>
      </c>
      <c r="K651" s="7">
        <v>2.232E-3</v>
      </c>
      <c r="L651" s="8">
        <v>1.6281102618032478E-2</v>
      </c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  <c r="AA651" s="14"/>
    </row>
    <row r="652" spans="1:27" ht="14.45" customHeight="1" x14ac:dyDescent="0.25">
      <c r="A652" s="6" t="s">
        <v>14</v>
      </c>
      <c r="B652" s="13">
        <v>43181</v>
      </c>
      <c r="C652" s="7">
        <v>1.8611443259679665E-2</v>
      </c>
      <c r="D652" s="7">
        <v>3.0000000000000001E-3</v>
      </c>
      <c r="E652" s="7">
        <v>2E-3</v>
      </c>
      <c r="F652" s="7">
        <v>2.3399999999999996E-3</v>
      </c>
      <c r="G652" s="8">
        <v>2.5951443259679661E-2</v>
      </c>
      <c r="H652" s="7">
        <v>1.2056525969519885E-2</v>
      </c>
      <c r="I652" s="7">
        <v>0</v>
      </c>
      <c r="J652" s="8">
        <v>2E-3</v>
      </c>
      <c r="K652" s="7">
        <v>2.232E-3</v>
      </c>
      <c r="L652" s="8">
        <v>1.6288525969519886E-2</v>
      </c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  <c r="AA652" s="14"/>
    </row>
    <row r="653" spans="1:27" ht="14.45" customHeight="1" x14ac:dyDescent="0.25">
      <c r="A653" s="6" t="s">
        <v>14</v>
      </c>
      <c r="B653" s="13">
        <v>43182</v>
      </c>
      <c r="C653" s="7">
        <v>1.8626241734877841E-2</v>
      </c>
      <c r="D653" s="7">
        <v>3.0000000000000001E-3</v>
      </c>
      <c r="E653" s="7">
        <v>2E-3</v>
      </c>
      <c r="F653" s="7">
        <v>2.3399999999999996E-3</v>
      </c>
      <c r="G653" s="8">
        <v>2.5966241734877837E-2</v>
      </c>
      <c r="H653" s="7">
        <v>1.2070989144117198E-2</v>
      </c>
      <c r="I653" s="7">
        <v>0</v>
      </c>
      <c r="J653" s="8">
        <v>2E-3</v>
      </c>
      <c r="K653" s="7">
        <v>2.232E-3</v>
      </c>
      <c r="L653" s="8">
        <v>1.6302989144117198E-2</v>
      </c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  <c r="AA653" s="14"/>
    </row>
    <row r="654" spans="1:27" ht="14.45" customHeight="1" x14ac:dyDescent="0.25">
      <c r="A654" s="6" t="s">
        <v>14</v>
      </c>
      <c r="B654" s="13">
        <v>43183</v>
      </c>
      <c r="C654" s="7">
        <v>1.861293366207447E-2</v>
      </c>
      <c r="D654" s="7">
        <v>1.7285059296630375E-3</v>
      </c>
      <c r="E654" s="7">
        <v>2E-3</v>
      </c>
      <c r="F654" s="7">
        <v>2.3399999999999996E-3</v>
      </c>
      <c r="G654" s="8">
        <v>2.4681439591737509E-2</v>
      </c>
      <c r="H654" s="7">
        <v>1.2059188771498836E-2</v>
      </c>
      <c r="I654" s="7">
        <v>0</v>
      </c>
      <c r="J654" s="8">
        <v>2E-3</v>
      </c>
      <c r="K654" s="7">
        <v>2.232E-3</v>
      </c>
      <c r="L654" s="8">
        <v>1.6291188771498835E-2</v>
      </c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  <c r="AA654" s="14"/>
    </row>
    <row r="655" spans="1:27" ht="14.45" customHeight="1" x14ac:dyDescent="0.25">
      <c r="A655" s="6" t="s">
        <v>14</v>
      </c>
      <c r="B655" s="13">
        <v>43184</v>
      </c>
      <c r="C655" s="7">
        <v>1.861293366207447E-2</v>
      </c>
      <c r="D655" s="7">
        <v>1.7285059296630375E-3</v>
      </c>
      <c r="E655" s="7">
        <v>2E-3</v>
      </c>
      <c r="F655" s="7">
        <v>2.3399999999999996E-3</v>
      </c>
      <c r="G655" s="8">
        <v>2.4681439591737509E-2</v>
      </c>
      <c r="H655" s="7">
        <v>1.2059188771498836E-2</v>
      </c>
      <c r="I655" s="7">
        <v>0</v>
      </c>
      <c r="J655" s="8">
        <v>2E-3</v>
      </c>
      <c r="K655" s="7">
        <v>2.232E-3</v>
      </c>
      <c r="L655" s="8">
        <v>1.6291188771498835E-2</v>
      </c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  <c r="AA655" s="14"/>
    </row>
    <row r="656" spans="1:27" ht="14.45" customHeight="1" x14ac:dyDescent="0.25">
      <c r="A656" s="6" t="s">
        <v>14</v>
      </c>
      <c r="B656" s="13">
        <v>43185</v>
      </c>
      <c r="C656" s="7">
        <v>1.861293366207447E-2</v>
      </c>
      <c r="D656" s="7">
        <v>1.7285059296630375E-3</v>
      </c>
      <c r="E656" s="7">
        <v>2E-3</v>
      </c>
      <c r="F656" s="7">
        <v>2.3399999999999996E-3</v>
      </c>
      <c r="G656" s="8">
        <v>2.4681439591737509E-2</v>
      </c>
      <c r="H656" s="7">
        <v>1.2059188771498836E-2</v>
      </c>
      <c r="I656" s="7">
        <v>0</v>
      </c>
      <c r="J656" s="8">
        <v>2E-3</v>
      </c>
      <c r="K656" s="7">
        <v>2.232E-3</v>
      </c>
      <c r="L656" s="8">
        <v>1.6291188771498835E-2</v>
      </c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  <c r="AA656" s="14"/>
    </row>
    <row r="657" spans="1:27" ht="14.45" customHeight="1" x14ac:dyDescent="0.25">
      <c r="A657" s="6" t="s">
        <v>14</v>
      </c>
      <c r="B657" s="13">
        <v>43186</v>
      </c>
      <c r="C657" s="7">
        <v>1.8601391083394592E-2</v>
      </c>
      <c r="D657" s="7">
        <v>2.9717621652008488E-3</v>
      </c>
      <c r="E657" s="7">
        <v>2E-3</v>
      </c>
      <c r="F657" s="7">
        <v>2.3399999999999996E-3</v>
      </c>
      <c r="G657" s="8">
        <v>2.5913153248595441E-2</v>
      </c>
      <c r="H657" s="7">
        <v>1.2047652349454105E-2</v>
      </c>
      <c r="I657" s="7">
        <v>0</v>
      </c>
      <c r="J657" s="8">
        <v>2E-3</v>
      </c>
      <c r="K657" s="7">
        <v>2.232E-3</v>
      </c>
      <c r="L657" s="8">
        <v>1.6279652349454107E-2</v>
      </c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  <c r="AA657" s="14"/>
    </row>
    <row r="658" spans="1:27" ht="14.45" customHeight="1" x14ac:dyDescent="0.25">
      <c r="A658" s="6" t="s">
        <v>14</v>
      </c>
      <c r="B658" s="13">
        <v>43187</v>
      </c>
      <c r="C658" s="7">
        <v>1.8604953397745247E-2</v>
      </c>
      <c r="D658" s="7">
        <v>2.6986304956270529E-3</v>
      </c>
      <c r="E658" s="7">
        <v>2E-3</v>
      </c>
      <c r="F658" s="7">
        <v>2.3399999999999996E-3</v>
      </c>
      <c r="G658" s="8">
        <v>2.5643583893372301E-2</v>
      </c>
      <c r="H658" s="7">
        <v>1.2050115013036163E-2</v>
      </c>
      <c r="I658" s="7">
        <v>0</v>
      </c>
      <c r="J658" s="8">
        <v>2E-3</v>
      </c>
      <c r="K658" s="7">
        <v>2.232E-3</v>
      </c>
      <c r="L658" s="8">
        <v>1.6282115013036162E-2</v>
      </c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  <c r="AA658" s="14"/>
    </row>
    <row r="659" spans="1:27" ht="14.45" customHeight="1" x14ac:dyDescent="0.25">
      <c r="A659" s="6" t="s">
        <v>14</v>
      </c>
      <c r="B659" s="13">
        <v>43188</v>
      </c>
      <c r="C659" s="7">
        <v>1.8595850524248371E-2</v>
      </c>
      <c r="D659" s="7">
        <v>3.7015296252604525E-4</v>
      </c>
      <c r="E659" s="7">
        <v>2E-3</v>
      </c>
      <c r="F659" s="7">
        <v>2.4120000000000001E-3</v>
      </c>
      <c r="G659" s="8">
        <v>2.3378003486774417E-2</v>
      </c>
      <c r="H659" s="7">
        <v>1.2041561547963493E-2</v>
      </c>
      <c r="I659" s="7">
        <v>0</v>
      </c>
      <c r="J659" s="8">
        <v>2E-3</v>
      </c>
      <c r="K659" s="7">
        <v>2.3040000000000001E-3</v>
      </c>
      <c r="L659" s="8">
        <v>1.6345561547963492E-2</v>
      </c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  <c r="AA659" s="14"/>
    </row>
    <row r="660" spans="1:27" ht="14.45" customHeight="1" x14ac:dyDescent="0.25">
      <c r="A660" s="6" t="s">
        <v>14</v>
      </c>
      <c r="B660" s="13">
        <v>43189</v>
      </c>
      <c r="C660" s="7">
        <v>1.8595850524248371E-2</v>
      </c>
      <c r="D660" s="7">
        <v>3.7015296252604525E-4</v>
      </c>
      <c r="E660" s="7">
        <v>2E-3</v>
      </c>
      <c r="F660" s="7">
        <v>2.4120000000000001E-3</v>
      </c>
      <c r="G660" s="8">
        <v>2.3378003486774417E-2</v>
      </c>
      <c r="H660" s="7">
        <v>1.2041561547963493E-2</v>
      </c>
      <c r="I660" s="7">
        <v>0</v>
      </c>
      <c r="J660" s="8">
        <v>2E-3</v>
      </c>
      <c r="K660" s="7">
        <v>2.3040000000000001E-3</v>
      </c>
      <c r="L660" s="8">
        <v>1.6345561547963492E-2</v>
      </c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  <c r="AA660" s="14"/>
    </row>
    <row r="661" spans="1:27" ht="14.45" customHeight="1" x14ac:dyDescent="0.25">
      <c r="A661" s="6" t="s">
        <v>14</v>
      </c>
      <c r="B661" s="13">
        <v>43190</v>
      </c>
      <c r="C661" s="7">
        <v>1.8595850524248371E-2</v>
      </c>
      <c r="D661" s="7">
        <v>3.7015296252604525E-4</v>
      </c>
      <c r="E661" s="7">
        <v>2E-3</v>
      </c>
      <c r="F661" s="7">
        <v>2.4120000000000001E-3</v>
      </c>
      <c r="G661" s="8">
        <v>2.3378003486774417E-2</v>
      </c>
      <c r="H661" s="7">
        <v>1.2041561547963493E-2</v>
      </c>
      <c r="I661" s="7">
        <v>0</v>
      </c>
      <c r="J661" s="8">
        <v>2E-3</v>
      </c>
      <c r="K661" s="7">
        <v>2.3040000000000001E-3</v>
      </c>
      <c r="L661" s="8">
        <v>1.6345561547963492E-2</v>
      </c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  <c r="AA661" s="14"/>
    </row>
    <row r="662" spans="1:27" ht="14.45" customHeight="1" x14ac:dyDescent="0.25">
      <c r="A662" s="6" t="s">
        <v>33</v>
      </c>
      <c r="B662" s="13">
        <v>43160</v>
      </c>
      <c r="C662" s="7">
        <v>1.5963999999999999E-2</v>
      </c>
      <c r="D662" s="7">
        <v>0</v>
      </c>
      <c r="E662" s="7">
        <v>0</v>
      </c>
      <c r="F662" s="7">
        <v>1.836E-3</v>
      </c>
      <c r="G662" s="8">
        <v>1.78E-2</v>
      </c>
      <c r="H662" s="7">
        <v>5.4550941101693734E-3</v>
      </c>
      <c r="I662" s="7">
        <v>0</v>
      </c>
      <c r="J662" s="8">
        <f>+E662</f>
        <v>0</v>
      </c>
      <c r="K662" s="7">
        <v>9.3599999999999987E-4</v>
      </c>
      <c r="L662" s="8">
        <v>6.3910941101693736E-3</v>
      </c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  <c r="AA662" s="14"/>
    </row>
    <row r="663" spans="1:27" ht="14.45" customHeight="1" x14ac:dyDescent="0.25">
      <c r="A663" s="6" t="s">
        <v>33</v>
      </c>
      <c r="B663" s="13">
        <v>43161</v>
      </c>
      <c r="C663" s="7">
        <v>1.5963999999999999E-2</v>
      </c>
      <c r="D663" s="7">
        <v>0</v>
      </c>
      <c r="E663" s="7">
        <v>0</v>
      </c>
      <c r="F663" s="7">
        <v>1.836E-3</v>
      </c>
      <c r="G663" s="8">
        <v>1.78E-2</v>
      </c>
      <c r="H663" s="7">
        <v>5.4466986872845607E-3</v>
      </c>
      <c r="I663" s="7">
        <v>0</v>
      </c>
      <c r="J663" s="8">
        <v>0</v>
      </c>
      <c r="K663" s="7">
        <v>9.3599999999999987E-4</v>
      </c>
      <c r="L663" s="8">
        <v>6.3826986872845609E-3</v>
      </c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  <c r="AA663" s="14"/>
    </row>
    <row r="664" spans="1:27" ht="14.45" customHeight="1" x14ac:dyDescent="0.25">
      <c r="A664" s="6" t="s">
        <v>33</v>
      </c>
      <c r="B664" s="13">
        <v>43162</v>
      </c>
      <c r="C664" s="7">
        <v>1.5963999999999999E-2</v>
      </c>
      <c r="D664" s="7">
        <v>0</v>
      </c>
      <c r="E664" s="7">
        <v>0</v>
      </c>
      <c r="F664" s="7">
        <v>1.836E-3</v>
      </c>
      <c r="G664" s="8">
        <v>1.78E-2</v>
      </c>
      <c r="H664" s="7">
        <v>5.4466986872845607E-3</v>
      </c>
      <c r="I664" s="7">
        <v>0</v>
      </c>
      <c r="J664" s="8">
        <v>0</v>
      </c>
      <c r="K664" s="7">
        <v>9.3599999999999987E-4</v>
      </c>
      <c r="L664" s="8">
        <v>6.3826986872845609E-3</v>
      </c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  <c r="AA664" s="14"/>
    </row>
    <row r="665" spans="1:27" ht="14.45" customHeight="1" x14ac:dyDescent="0.25">
      <c r="A665" s="6" t="s">
        <v>33</v>
      </c>
      <c r="B665" s="13">
        <v>43163</v>
      </c>
      <c r="C665" s="7">
        <v>1.5963999999999999E-2</v>
      </c>
      <c r="D665" s="7">
        <v>0</v>
      </c>
      <c r="E665" s="7">
        <v>0</v>
      </c>
      <c r="F665" s="7">
        <v>1.836E-3</v>
      </c>
      <c r="G665" s="8">
        <v>1.78E-2</v>
      </c>
      <c r="H665" s="7">
        <v>5.4466986872845607E-3</v>
      </c>
      <c r="I665" s="7">
        <v>0</v>
      </c>
      <c r="J665" s="8">
        <v>0</v>
      </c>
      <c r="K665" s="7">
        <v>9.3599999999999987E-4</v>
      </c>
      <c r="L665" s="8">
        <v>6.3826986872845609E-3</v>
      </c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  <c r="AA665" s="14"/>
    </row>
    <row r="666" spans="1:27" ht="14.45" customHeight="1" x14ac:dyDescent="0.25">
      <c r="A666" s="6" t="s">
        <v>33</v>
      </c>
      <c r="B666" s="13">
        <v>43164</v>
      </c>
      <c r="C666" s="7">
        <v>1.5963999999999999E-2</v>
      </c>
      <c r="D666" s="7">
        <v>0</v>
      </c>
      <c r="E666" s="7">
        <v>0</v>
      </c>
      <c r="F666" s="7">
        <v>1.836E-3</v>
      </c>
      <c r="G666" s="8">
        <v>1.78E-2</v>
      </c>
      <c r="H666" s="7">
        <v>5.4466986872845607E-3</v>
      </c>
      <c r="I666" s="7">
        <v>0</v>
      </c>
      <c r="J666" s="8">
        <v>0</v>
      </c>
      <c r="K666" s="7">
        <v>9.3599999999999987E-4</v>
      </c>
      <c r="L666" s="8">
        <v>6.3826986872845609E-3</v>
      </c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  <c r="AA666" s="14"/>
    </row>
    <row r="667" spans="1:27" ht="14.45" customHeight="1" x14ac:dyDescent="0.25">
      <c r="A667" s="6" t="s">
        <v>33</v>
      </c>
      <c r="B667" s="13">
        <v>43165</v>
      </c>
      <c r="C667" s="7">
        <v>1.5963999999999999E-2</v>
      </c>
      <c r="D667" s="7">
        <v>0</v>
      </c>
      <c r="E667" s="7">
        <v>0</v>
      </c>
      <c r="F667" s="7">
        <v>1.836E-3</v>
      </c>
      <c r="G667" s="8">
        <v>1.78E-2</v>
      </c>
      <c r="H667" s="7">
        <v>5.4388263035918651E-3</v>
      </c>
      <c r="I667" s="7">
        <v>0</v>
      </c>
      <c r="J667" s="8">
        <v>0</v>
      </c>
      <c r="K667" s="7">
        <v>9.3599999999999987E-4</v>
      </c>
      <c r="L667" s="8">
        <v>6.3748263035918653E-3</v>
      </c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  <c r="AA667" s="14"/>
    </row>
    <row r="668" spans="1:27" ht="14.45" customHeight="1" x14ac:dyDescent="0.25">
      <c r="A668" s="6" t="s">
        <v>33</v>
      </c>
      <c r="B668" s="13">
        <v>43166</v>
      </c>
      <c r="C668" s="7">
        <v>1.5963999999999999E-2</v>
      </c>
      <c r="D668" s="7">
        <v>0</v>
      </c>
      <c r="E668" s="7">
        <v>0</v>
      </c>
      <c r="F668" s="7">
        <v>1.836E-3</v>
      </c>
      <c r="G668" s="8">
        <v>1.78E-2</v>
      </c>
      <c r="H668" s="7">
        <v>5.4429710116579216E-3</v>
      </c>
      <c r="I668" s="7">
        <v>0</v>
      </c>
      <c r="J668" s="8">
        <v>0</v>
      </c>
      <c r="K668" s="7">
        <v>9.3599999999999987E-4</v>
      </c>
      <c r="L668" s="8">
        <v>6.3789710116579218E-3</v>
      </c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  <c r="AA668" s="14"/>
    </row>
    <row r="669" spans="1:27" ht="14.45" customHeight="1" x14ac:dyDescent="0.25">
      <c r="A669" s="6" t="s">
        <v>33</v>
      </c>
      <c r="B669" s="13">
        <v>43167</v>
      </c>
      <c r="C669" s="7">
        <v>1.5963999999999999E-2</v>
      </c>
      <c r="D669" s="7">
        <v>0</v>
      </c>
      <c r="E669" s="7">
        <v>0</v>
      </c>
      <c r="F669" s="7">
        <v>1.836E-3</v>
      </c>
      <c r="G669" s="8">
        <v>1.78E-2</v>
      </c>
      <c r="H669" s="7">
        <v>5.4402486981870004E-3</v>
      </c>
      <c r="I669" s="7">
        <v>0</v>
      </c>
      <c r="J669" s="8">
        <v>0</v>
      </c>
      <c r="K669" s="7">
        <v>9.3599999999999987E-4</v>
      </c>
      <c r="L669" s="8">
        <v>6.3762486981870006E-3</v>
      </c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  <c r="AA669" s="14"/>
    </row>
    <row r="670" spans="1:27" ht="14.45" customHeight="1" x14ac:dyDescent="0.25">
      <c r="A670" s="6" t="s">
        <v>33</v>
      </c>
      <c r="B670" s="13">
        <v>43168</v>
      </c>
      <c r="C670" s="7">
        <v>1.5963999999999999E-2</v>
      </c>
      <c r="D670" s="7">
        <v>0</v>
      </c>
      <c r="E670" s="7">
        <v>0</v>
      </c>
      <c r="F670" s="7">
        <v>1.836E-3</v>
      </c>
      <c r="G670" s="8">
        <v>1.78E-2</v>
      </c>
      <c r="H670" s="7">
        <v>5.4382234476519162E-3</v>
      </c>
      <c r="I670" s="7">
        <v>0</v>
      </c>
      <c r="J670" s="8">
        <v>0</v>
      </c>
      <c r="K670" s="7">
        <v>9.3599999999999987E-4</v>
      </c>
      <c r="L670" s="8">
        <v>6.3742234476519164E-3</v>
      </c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  <c r="AA670" s="14"/>
    </row>
    <row r="671" spans="1:27" ht="14.45" customHeight="1" x14ac:dyDescent="0.25">
      <c r="A671" s="6" t="s">
        <v>33</v>
      </c>
      <c r="B671" s="13">
        <v>43169</v>
      </c>
      <c r="C671" s="7">
        <v>1.5963999999999999E-2</v>
      </c>
      <c r="D671" s="7">
        <v>0</v>
      </c>
      <c r="E671" s="7">
        <v>0</v>
      </c>
      <c r="F671" s="7">
        <v>1.836E-3</v>
      </c>
      <c r="G671" s="8">
        <v>1.78E-2</v>
      </c>
      <c r="H671" s="7">
        <v>5.4399384013684732E-3</v>
      </c>
      <c r="I671" s="7">
        <v>0</v>
      </c>
      <c r="J671" s="8">
        <v>0</v>
      </c>
      <c r="K671" s="7">
        <v>9.3599999999999987E-4</v>
      </c>
      <c r="L671" s="8">
        <v>6.3759384013684734E-3</v>
      </c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  <c r="AA671" s="14"/>
    </row>
    <row r="672" spans="1:27" ht="14.45" customHeight="1" x14ac:dyDescent="0.25">
      <c r="A672" s="6" t="s">
        <v>33</v>
      </c>
      <c r="B672" s="13">
        <v>43170</v>
      </c>
      <c r="C672" s="7">
        <v>1.5963999999999999E-2</v>
      </c>
      <c r="D672" s="7">
        <v>0</v>
      </c>
      <c r="E672" s="7">
        <v>0</v>
      </c>
      <c r="F672" s="7">
        <v>1.836E-3</v>
      </c>
      <c r="G672" s="8">
        <v>1.78E-2</v>
      </c>
      <c r="H672" s="7">
        <v>5.4399384013684732E-3</v>
      </c>
      <c r="I672" s="7">
        <v>0</v>
      </c>
      <c r="J672" s="8">
        <v>0</v>
      </c>
      <c r="K672" s="7">
        <v>9.3599999999999987E-4</v>
      </c>
      <c r="L672" s="8">
        <v>6.3759384013684734E-3</v>
      </c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  <c r="AA672" s="14"/>
    </row>
    <row r="673" spans="1:27" ht="14.45" customHeight="1" x14ac:dyDescent="0.25">
      <c r="A673" s="6" t="s">
        <v>33</v>
      </c>
      <c r="B673" s="13">
        <v>43171</v>
      </c>
      <c r="C673" s="7">
        <v>1.5963999999999999E-2</v>
      </c>
      <c r="D673" s="7">
        <v>0</v>
      </c>
      <c r="E673" s="7">
        <v>0</v>
      </c>
      <c r="F673" s="7">
        <v>1.836E-3</v>
      </c>
      <c r="G673" s="8">
        <v>1.78E-2</v>
      </c>
      <c r="H673" s="7">
        <v>5.4399384013684732E-3</v>
      </c>
      <c r="I673" s="7">
        <v>0</v>
      </c>
      <c r="J673" s="8">
        <v>0</v>
      </c>
      <c r="K673" s="7">
        <v>9.3599999999999987E-4</v>
      </c>
      <c r="L673" s="8">
        <v>6.3759384013684734E-3</v>
      </c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  <c r="AA673" s="14"/>
    </row>
    <row r="674" spans="1:27" ht="14.45" customHeight="1" x14ac:dyDescent="0.25">
      <c r="A674" s="6" t="s">
        <v>33</v>
      </c>
      <c r="B674" s="13">
        <v>43172</v>
      </c>
      <c r="C674" s="7">
        <v>1.5963999999999999E-2</v>
      </c>
      <c r="D674" s="7">
        <v>0</v>
      </c>
      <c r="E674" s="7">
        <v>0</v>
      </c>
      <c r="F674" s="7">
        <v>1.836E-3</v>
      </c>
      <c r="G674" s="8">
        <v>1.78E-2</v>
      </c>
      <c r="H674" s="7">
        <v>5.4312410872697095E-3</v>
      </c>
      <c r="I674" s="7">
        <v>0</v>
      </c>
      <c r="J674" s="8">
        <v>0</v>
      </c>
      <c r="K674" s="7">
        <v>9.3599999999999987E-4</v>
      </c>
      <c r="L674" s="8">
        <v>6.3672410872697097E-3</v>
      </c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  <c r="AA674" s="14"/>
    </row>
    <row r="675" spans="1:27" ht="14.45" customHeight="1" x14ac:dyDescent="0.25">
      <c r="A675" s="6" t="s">
        <v>33</v>
      </c>
      <c r="B675" s="13">
        <v>43173</v>
      </c>
      <c r="C675" s="7">
        <v>1.5963999999999999E-2</v>
      </c>
      <c r="D675" s="7">
        <v>0</v>
      </c>
      <c r="E675" s="7">
        <v>0</v>
      </c>
      <c r="F675" s="7">
        <v>1.836E-3</v>
      </c>
      <c r="G675" s="8">
        <v>1.78E-2</v>
      </c>
      <c r="H675" s="7">
        <v>5.4322014561323951E-3</v>
      </c>
      <c r="I675" s="7">
        <v>0</v>
      </c>
      <c r="J675" s="8">
        <v>0</v>
      </c>
      <c r="K675" s="7">
        <v>9.3599999999999987E-4</v>
      </c>
      <c r="L675" s="8">
        <v>6.3682014561323953E-3</v>
      </c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  <c r="AA675" s="14"/>
    </row>
    <row r="676" spans="1:27" ht="14.45" customHeight="1" x14ac:dyDescent="0.25">
      <c r="A676" s="6" t="s">
        <v>33</v>
      </c>
      <c r="B676" s="13">
        <v>43174</v>
      </c>
      <c r="C676" s="7">
        <v>1.5963999999999999E-2</v>
      </c>
      <c r="D676" s="7">
        <v>0</v>
      </c>
      <c r="E676" s="7">
        <v>0</v>
      </c>
      <c r="F676" s="7">
        <v>1.836E-3</v>
      </c>
      <c r="G676" s="8">
        <v>1.78E-2</v>
      </c>
      <c r="H676" s="7">
        <v>5.4326752589871977E-3</v>
      </c>
      <c r="I676" s="7">
        <v>0</v>
      </c>
      <c r="J676" s="8">
        <v>0</v>
      </c>
      <c r="K676" s="7">
        <v>9.3599999999999987E-4</v>
      </c>
      <c r="L676" s="8">
        <v>6.3686752589871979E-3</v>
      </c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  <c r="AA676" s="14"/>
    </row>
    <row r="677" spans="1:27" ht="14.45" customHeight="1" x14ac:dyDescent="0.25">
      <c r="A677" s="6" t="s">
        <v>33</v>
      </c>
      <c r="B677" s="13">
        <v>43175</v>
      </c>
      <c r="C677" s="7">
        <v>1.5963999999999999E-2</v>
      </c>
      <c r="D677" s="7">
        <v>0</v>
      </c>
      <c r="E677" s="7">
        <v>0</v>
      </c>
      <c r="F677" s="7">
        <v>1.836E-3</v>
      </c>
      <c r="G677" s="8">
        <v>1.78E-2</v>
      </c>
      <c r="H677" s="7">
        <v>5.4341032708939575E-3</v>
      </c>
      <c r="I677" s="7">
        <v>0</v>
      </c>
      <c r="J677" s="8">
        <v>0</v>
      </c>
      <c r="K677" s="7">
        <v>9.3599999999999987E-4</v>
      </c>
      <c r="L677" s="8">
        <v>6.3701032708939577E-3</v>
      </c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  <c r="AA677" s="14"/>
    </row>
    <row r="678" spans="1:27" ht="14.45" customHeight="1" x14ac:dyDescent="0.25">
      <c r="A678" s="6" t="s">
        <v>33</v>
      </c>
      <c r="B678" s="13">
        <v>43176</v>
      </c>
      <c r="C678" s="7">
        <v>1.5963999999999999E-2</v>
      </c>
      <c r="D678" s="7">
        <v>0</v>
      </c>
      <c r="E678" s="7">
        <v>0</v>
      </c>
      <c r="F678" s="7">
        <v>1.836E-3</v>
      </c>
      <c r="G678" s="8">
        <v>1.78E-2</v>
      </c>
      <c r="H678" s="7">
        <v>5.4284595922082634E-3</v>
      </c>
      <c r="I678" s="7">
        <v>0</v>
      </c>
      <c r="J678" s="8">
        <v>0</v>
      </c>
      <c r="K678" s="7">
        <v>9.3599999999999987E-4</v>
      </c>
      <c r="L678" s="8">
        <v>6.3644595922082636E-3</v>
      </c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  <c r="AA678" s="14"/>
    </row>
    <row r="679" spans="1:27" ht="14.45" customHeight="1" x14ac:dyDescent="0.25">
      <c r="A679" s="6" t="s">
        <v>33</v>
      </c>
      <c r="B679" s="13">
        <v>43177</v>
      </c>
      <c r="C679" s="7">
        <v>1.5963999999999999E-2</v>
      </c>
      <c r="D679" s="7">
        <v>0</v>
      </c>
      <c r="E679" s="7">
        <v>0</v>
      </c>
      <c r="F679" s="7">
        <v>1.836E-3</v>
      </c>
      <c r="G679" s="8">
        <v>1.78E-2</v>
      </c>
      <c r="H679" s="7">
        <v>5.4284595922082634E-3</v>
      </c>
      <c r="I679" s="7">
        <v>0</v>
      </c>
      <c r="J679" s="8">
        <v>0</v>
      </c>
      <c r="K679" s="7">
        <v>9.3599999999999987E-4</v>
      </c>
      <c r="L679" s="8">
        <v>6.3644595922082636E-3</v>
      </c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  <c r="AA679" s="14"/>
    </row>
    <row r="680" spans="1:27" ht="14.45" customHeight="1" x14ac:dyDescent="0.25">
      <c r="A680" s="6" t="s">
        <v>33</v>
      </c>
      <c r="B680" s="13">
        <v>43178</v>
      </c>
      <c r="C680" s="7">
        <v>1.5963999999999999E-2</v>
      </c>
      <c r="D680" s="7">
        <v>0</v>
      </c>
      <c r="E680" s="7">
        <v>0</v>
      </c>
      <c r="F680" s="7">
        <v>1.836E-3</v>
      </c>
      <c r="G680" s="8">
        <v>1.78E-2</v>
      </c>
      <c r="H680" s="7">
        <v>5.4284595922082634E-3</v>
      </c>
      <c r="I680" s="7">
        <v>0</v>
      </c>
      <c r="J680" s="8">
        <v>0</v>
      </c>
      <c r="K680" s="7">
        <v>9.3599999999999987E-4</v>
      </c>
      <c r="L680" s="8">
        <v>6.3644595922082636E-3</v>
      </c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  <c r="AA680" s="14"/>
    </row>
    <row r="681" spans="1:27" ht="14.45" customHeight="1" x14ac:dyDescent="0.25">
      <c r="A681" s="6" t="s">
        <v>33</v>
      </c>
      <c r="B681" s="13">
        <v>43179</v>
      </c>
      <c r="C681" s="7">
        <v>1.5963999999999999E-2</v>
      </c>
      <c r="D681" s="7">
        <v>0</v>
      </c>
      <c r="E681" s="7">
        <v>0</v>
      </c>
      <c r="F681" s="7">
        <v>1.836E-3</v>
      </c>
      <c r="G681" s="8">
        <v>1.78E-2</v>
      </c>
      <c r="H681" s="7">
        <v>5.4301374373080429E-3</v>
      </c>
      <c r="I681" s="7">
        <v>0</v>
      </c>
      <c r="J681" s="8">
        <v>0</v>
      </c>
      <c r="K681" s="7">
        <v>9.3599999999999987E-4</v>
      </c>
      <c r="L681" s="8">
        <v>6.3661374373080431E-3</v>
      </c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  <c r="AA681" s="14"/>
    </row>
    <row r="682" spans="1:27" ht="14.45" customHeight="1" x14ac:dyDescent="0.25">
      <c r="A682" s="6" t="s">
        <v>33</v>
      </c>
      <c r="B682" s="13">
        <v>43180</v>
      </c>
      <c r="C682" s="7">
        <v>1.5963999999999999E-2</v>
      </c>
      <c r="D682" s="7">
        <v>0</v>
      </c>
      <c r="E682" s="7">
        <v>0</v>
      </c>
      <c r="F682" s="7">
        <v>1.836E-3</v>
      </c>
      <c r="G682" s="8">
        <v>1.78E-2</v>
      </c>
      <c r="H682" s="7">
        <v>5.4309886374719618E-3</v>
      </c>
      <c r="I682" s="7">
        <v>0</v>
      </c>
      <c r="J682" s="8">
        <v>0</v>
      </c>
      <c r="K682" s="7">
        <v>9.3599999999999987E-4</v>
      </c>
      <c r="L682" s="8">
        <v>6.366988637471962E-3</v>
      </c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  <c r="AA682" s="14"/>
    </row>
    <row r="683" spans="1:27" ht="14.45" customHeight="1" x14ac:dyDescent="0.25">
      <c r="A683" s="6" t="s">
        <v>33</v>
      </c>
      <c r="B683" s="13">
        <v>43181</v>
      </c>
      <c r="C683" s="7">
        <v>1.5963999999999999E-2</v>
      </c>
      <c r="D683" s="7">
        <v>0</v>
      </c>
      <c r="E683" s="7">
        <v>0</v>
      </c>
      <c r="F683" s="7">
        <v>1.836E-3</v>
      </c>
      <c r="G683" s="8">
        <v>1.78E-2</v>
      </c>
      <c r="H683" s="7">
        <v>5.4313210934240647E-3</v>
      </c>
      <c r="I683" s="7">
        <v>0</v>
      </c>
      <c r="J683" s="8">
        <v>0</v>
      </c>
      <c r="K683" s="7">
        <v>9.3599999999999987E-4</v>
      </c>
      <c r="L683" s="8">
        <v>6.3673210934240649E-3</v>
      </c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  <c r="AA683" s="14"/>
    </row>
    <row r="684" spans="1:27" ht="14.45" customHeight="1" x14ac:dyDescent="0.25">
      <c r="A684" s="6" t="s">
        <v>33</v>
      </c>
      <c r="B684" s="13">
        <v>43182</v>
      </c>
      <c r="C684" s="7">
        <v>1.5963999999999999E-2</v>
      </c>
      <c r="D684" s="7">
        <v>0</v>
      </c>
      <c r="E684" s="7">
        <v>0</v>
      </c>
      <c r="F684" s="7">
        <v>1.836E-3</v>
      </c>
      <c r="G684" s="8">
        <v>1.78E-2</v>
      </c>
      <c r="H684" s="7">
        <v>5.4305943495033607E-3</v>
      </c>
      <c r="I684" s="7">
        <v>0</v>
      </c>
      <c r="J684" s="8">
        <v>0</v>
      </c>
      <c r="K684" s="7">
        <v>9.3599999999999987E-4</v>
      </c>
      <c r="L684" s="8">
        <v>6.3665943495033609E-3</v>
      </c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  <c r="AA684" s="14"/>
    </row>
    <row r="685" spans="1:27" ht="14.45" customHeight="1" x14ac:dyDescent="0.25">
      <c r="A685" s="6" t="s">
        <v>33</v>
      </c>
      <c r="B685" s="13">
        <v>43183</v>
      </c>
      <c r="C685" s="7">
        <v>1.5963999999999999E-2</v>
      </c>
      <c r="D685" s="7">
        <v>0</v>
      </c>
      <c r="E685" s="7">
        <v>0</v>
      </c>
      <c r="F685" s="7">
        <v>1.836E-3</v>
      </c>
      <c r="G685" s="8">
        <v>1.78E-2</v>
      </c>
      <c r="H685" s="7">
        <v>5.4275085829682476E-3</v>
      </c>
      <c r="I685" s="7">
        <v>0</v>
      </c>
      <c r="J685" s="8">
        <v>0</v>
      </c>
      <c r="K685" s="7">
        <v>9.3599999999999987E-4</v>
      </c>
      <c r="L685" s="8">
        <v>6.3635085829682478E-3</v>
      </c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  <c r="AA685" s="14"/>
    </row>
    <row r="686" spans="1:27" ht="14.45" customHeight="1" x14ac:dyDescent="0.25">
      <c r="A686" s="6" t="s">
        <v>33</v>
      </c>
      <c r="B686" s="13">
        <v>43184</v>
      </c>
      <c r="C686" s="7">
        <v>1.5963999999999999E-2</v>
      </c>
      <c r="D686" s="7">
        <v>0</v>
      </c>
      <c r="E686" s="7">
        <v>0</v>
      </c>
      <c r="F686" s="7">
        <v>1.836E-3</v>
      </c>
      <c r="G686" s="8">
        <v>1.78E-2</v>
      </c>
      <c r="H686" s="7">
        <v>5.4275085829682476E-3</v>
      </c>
      <c r="I686" s="7">
        <v>0</v>
      </c>
      <c r="J686" s="8">
        <v>0</v>
      </c>
      <c r="K686" s="7">
        <v>9.3599999999999987E-4</v>
      </c>
      <c r="L686" s="8">
        <v>6.3635085829682478E-3</v>
      </c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  <c r="AA686" s="14"/>
    </row>
    <row r="687" spans="1:27" ht="14.45" customHeight="1" x14ac:dyDescent="0.25">
      <c r="A687" s="6" t="s">
        <v>33</v>
      </c>
      <c r="B687" s="13">
        <v>43185</v>
      </c>
      <c r="C687" s="7">
        <v>1.5963999999999999E-2</v>
      </c>
      <c r="D687" s="7">
        <v>0</v>
      </c>
      <c r="E687" s="7">
        <v>0</v>
      </c>
      <c r="F687" s="7">
        <v>1.836E-3</v>
      </c>
      <c r="G687" s="8">
        <v>1.78E-2</v>
      </c>
      <c r="H687" s="7">
        <v>5.4275085829682476E-3</v>
      </c>
      <c r="I687" s="7">
        <v>0</v>
      </c>
      <c r="J687" s="8">
        <v>0</v>
      </c>
      <c r="K687" s="7">
        <v>9.3599999999999987E-4</v>
      </c>
      <c r="L687" s="8">
        <v>6.3635085829682478E-3</v>
      </c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  <c r="AA687" s="14"/>
    </row>
    <row r="688" spans="1:27" ht="14.45" customHeight="1" x14ac:dyDescent="0.25">
      <c r="A688" s="6" t="s">
        <v>33</v>
      </c>
      <c r="B688" s="13">
        <v>43186</v>
      </c>
      <c r="C688" s="7">
        <v>1.5963999999999999E-2</v>
      </c>
      <c r="D688" s="7">
        <v>0</v>
      </c>
      <c r="E688" s="7">
        <v>0</v>
      </c>
      <c r="F688" s="7">
        <v>1.836E-3</v>
      </c>
      <c r="G688" s="8">
        <v>1.78E-2</v>
      </c>
      <c r="H688" s="7">
        <v>5.4448520891879808E-3</v>
      </c>
      <c r="I688" s="7">
        <v>0</v>
      </c>
      <c r="J688" s="8">
        <v>0</v>
      </c>
      <c r="K688" s="7">
        <v>9.3599999999999987E-4</v>
      </c>
      <c r="L688" s="8">
        <v>6.380852089187981E-3</v>
      </c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  <c r="AA688" s="14"/>
    </row>
    <row r="689" spans="1:27" ht="14.45" customHeight="1" x14ac:dyDescent="0.25">
      <c r="A689" s="6" t="s">
        <v>33</v>
      </c>
      <c r="B689" s="13">
        <v>43187</v>
      </c>
      <c r="C689" s="7">
        <v>1.5963999999999999E-2</v>
      </c>
      <c r="D689" s="7">
        <v>0</v>
      </c>
      <c r="E689" s="7">
        <v>0</v>
      </c>
      <c r="F689" s="7">
        <v>1.836E-3</v>
      </c>
      <c r="G689" s="8">
        <v>1.78E-2</v>
      </c>
      <c r="H689" s="7">
        <v>5.4274236813769156E-3</v>
      </c>
      <c r="I689" s="7">
        <v>0</v>
      </c>
      <c r="J689" s="8">
        <v>0</v>
      </c>
      <c r="K689" s="7">
        <v>9.3599999999999987E-4</v>
      </c>
      <c r="L689" s="8">
        <v>6.3634236813769158E-3</v>
      </c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  <c r="AA689" s="14"/>
    </row>
    <row r="690" spans="1:27" ht="14.45" customHeight="1" x14ac:dyDescent="0.25">
      <c r="A690" s="6" t="s">
        <v>33</v>
      </c>
      <c r="B690" s="13">
        <v>43188</v>
      </c>
      <c r="C690" s="7">
        <v>1.5963999999999999E-2</v>
      </c>
      <c r="D690" s="7">
        <v>0</v>
      </c>
      <c r="E690" s="7">
        <v>0</v>
      </c>
      <c r="F690" s="7">
        <v>1.836E-3</v>
      </c>
      <c r="G690" s="8">
        <v>1.78E-2</v>
      </c>
      <c r="H690" s="7">
        <v>5.4326485562031391E-3</v>
      </c>
      <c r="I690" s="7">
        <v>0</v>
      </c>
      <c r="J690" s="8">
        <v>0</v>
      </c>
      <c r="K690" s="7">
        <v>9.3599999999999987E-4</v>
      </c>
      <c r="L690" s="8">
        <v>6.3686485562031393E-3</v>
      </c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  <c r="AA690" s="14"/>
    </row>
    <row r="691" spans="1:27" ht="14.45" customHeight="1" x14ac:dyDescent="0.25">
      <c r="A691" s="6" t="s">
        <v>33</v>
      </c>
      <c r="B691" s="13">
        <v>43189</v>
      </c>
      <c r="C691" s="7">
        <v>1.5963999999999999E-2</v>
      </c>
      <c r="D691" s="7">
        <v>0</v>
      </c>
      <c r="E691" s="7">
        <v>0</v>
      </c>
      <c r="F691" s="7">
        <v>1.836E-3</v>
      </c>
      <c r="G691" s="8">
        <v>1.78E-2</v>
      </c>
      <c r="H691" s="7">
        <v>5.4326485562031391E-3</v>
      </c>
      <c r="I691" s="7">
        <v>0</v>
      </c>
      <c r="J691" s="8">
        <v>0</v>
      </c>
      <c r="K691" s="7">
        <v>9.3599999999999987E-4</v>
      </c>
      <c r="L691" s="8">
        <v>6.3686485562031393E-3</v>
      </c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  <c r="AA691" s="14"/>
    </row>
    <row r="692" spans="1:27" ht="14.45" customHeight="1" x14ac:dyDescent="0.25">
      <c r="A692" s="6" t="s">
        <v>33</v>
      </c>
      <c r="B692" s="13">
        <v>43190</v>
      </c>
      <c r="C692" s="7">
        <v>1.5963999999999999E-2</v>
      </c>
      <c r="D692" s="7">
        <v>0</v>
      </c>
      <c r="E692" s="7">
        <v>0</v>
      </c>
      <c r="F692" s="7">
        <v>1.836E-3</v>
      </c>
      <c r="G692" s="8">
        <v>1.78E-2</v>
      </c>
      <c r="H692" s="7">
        <v>5.4326485562031391E-3</v>
      </c>
      <c r="I692" s="7">
        <v>0</v>
      </c>
      <c r="J692" s="8">
        <v>0</v>
      </c>
      <c r="K692" s="7">
        <v>9.3599999999999987E-4</v>
      </c>
      <c r="L692" s="8">
        <v>6.3686485562031393E-3</v>
      </c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  <c r="AA692" s="14"/>
    </row>
    <row r="693" spans="1:27" ht="14.45" customHeight="1" x14ac:dyDescent="0.25">
      <c r="A693" s="6" t="s">
        <v>39</v>
      </c>
      <c r="B693" s="13">
        <v>43160</v>
      </c>
      <c r="C693" s="7">
        <v>1.5167999999999999E-2</v>
      </c>
      <c r="D693" s="7">
        <v>0</v>
      </c>
      <c r="E693" s="7">
        <v>0</v>
      </c>
      <c r="F693" s="7">
        <v>2.232E-3</v>
      </c>
      <c r="G693" s="8">
        <v>1.7399999999999999E-2</v>
      </c>
      <c r="H693" s="7">
        <v>6.8120846238938944E-3</v>
      </c>
      <c r="I693" s="7">
        <v>0</v>
      </c>
      <c r="J693" s="8">
        <f>+E693</f>
        <v>0</v>
      </c>
      <c r="K693" s="7">
        <v>1.116E-3</v>
      </c>
      <c r="L693" s="8">
        <v>7.9280846238938951E-3</v>
      </c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  <c r="AA693" s="14"/>
    </row>
    <row r="694" spans="1:27" ht="14.45" customHeight="1" x14ac:dyDescent="0.25">
      <c r="A694" s="6" t="s">
        <v>39</v>
      </c>
      <c r="B694" s="13">
        <v>43161</v>
      </c>
      <c r="C694" s="7">
        <v>1.5167999999999999E-2</v>
      </c>
      <c r="D694" s="7">
        <v>0</v>
      </c>
      <c r="E694" s="7">
        <v>0</v>
      </c>
      <c r="F694" s="7">
        <v>2.232E-3</v>
      </c>
      <c r="G694" s="8">
        <v>1.7399999999999999E-2</v>
      </c>
      <c r="H694" s="7">
        <v>6.8121021626340048E-3</v>
      </c>
      <c r="I694" s="7">
        <v>0</v>
      </c>
      <c r="J694" s="8">
        <v>0</v>
      </c>
      <c r="K694" s="7">
        <v>1.116E-3</v>
      </c>
      <c r="L694" s="8">
        <v>7.9281021626340046E-3</v>
      </c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  <c r="AA694" s="14"/>
    </row>
    <row r="695" spans="1:27" ht="14.45" customHeight="1" x14ac:dyDescent="0.25">
      <c r="A695" s="6" t="s">
        <v>39</v>
      </c>
      <c r="B695" s="13">
        <v>43162</v>
      </c>
      <c r="C695" s="7">
        <v>1.5167999999999999E-2</v>
      </c>
      <c r="D695" s="7">
        <v>0</v>
      </c>
      <c r="E695" s="7">
        <v>0</v>
      </c>
      <c r="F695" s="7">
        <v>2.232E-3</v>
      </c>
      <c r="G695" s="8">
        <v>1.7399999999999999E-2</v>
      </c>
      <c r="H695" s="7">
        <v>6.8121021626340048E-3</v>
      </c>
      <c r="I695" s="7">
        <v>0</v>
      </c>
      <c r="J695" s="8">
        <v>0</v>
      </c>
      <c r="K695" s="7">
        <v>1.116E-3</v>
      </c>
      <c r="L695" s="8">
        <v>7.9281021626340046E-3</v>
      </c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  <c r="AA695" s="14"/>
    </row>
    <row r="696" spans="1:27" ht="14.45" customHeight="1" x14ac:dyDescent="0.25">
      <c r="A696" s="6" t="s">
        <v>39</v>
      </c>
      <c r="B696" s="13">
        <v>43163</v>
      </c>
      <c r="C696" s="7">
        <v>1.5167999999999999E-2</v>
      </c>
      <c r="D696" s="7">
        <v>0</v>
      </c>
      <c r="E696" s="7">
        <v>0</v>
      </c>
      <c r="F696" s="7">
        <v>2.232E-3</v>
      </c>
      <c r="G696" s="8">
        <v>1.7399999999999999E-2</v>
      </c>
      <c r="H696" s="7">
        <v>6.8121021626340048E-3</v>
      </c>
      <c r="I696" s="7">
        <v>0</v>
      </c>
      <c r="J696" s="8">
        <v>0</v>
      </c>
      <c r="K696" s="7">
        <v>1.116E-3</v>
      </c>
      <c r="L696" s="8">
        <v>7.9281021626340046E-3</v>
      </c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  <c r="AA696" s="14"/>
    </row>
    <row r="697" spans="1:27" ht="14.45" customHeight="1" x14ac:dyDescent="0.25">
      <c r="A697" s="6" t="s">
        <v>39</v>
      </c>
      <c r="B697" s="13">
        <v>43164</v>
      </c>
      <c r="C697" s="7">
        <v>1.5167999999999999E-2</v>
      </c>
      <c r="D697" s="7">
        <v>0</v>
      </c>
      <c r="E697" s="7">
        <v>0</v>
      </c>
      <c r="F697" s="7">
        <v>2.232E-3</v>
      </c>
      <c r="G697" s="8">
        <v>1.7399999999999999E-2</v>
      </c>
      <c r="H697" s="7">
        <v>6.8121021626340048E-3</v>
      </c>
      <c r="I697" s="7">
        <v>0</v>
      </c>
      <c r="J697" s="8">
        <v>0</v>
      </c>
      <c r="K697" s="7">
        <v>1.116E-3</v>
      </c>
      <c r="L697" s="8">
        <v>7.9281021626340046E-3</v>
      </c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  <c r="AA697" s="14"/>
    </row>
    <row r="698" spans="1:27" ht="14.45" customHeight="1" x14ac:dyDescent="0.25">
      <c r="A698" s="6" t="s">
        <v>39</v>
      </c>
      <c r="B698" s="13">
        <v>43165</v>
      </c>
      <c r="C698" s="7">
        <v>1.5167999999999999E-2</v>
      </c>
      <c r="D698" s="7">
        <v>0</v>
      </c>
      <c r="E698" s="7">
        <v>0</v>
      </c>
      <c r="F698" s="7">
        <v>2.232E-3</v>
      </c>
      <c r="G698" s="8">
        <v>1.7399999999999999E-2</v>
      </c>
      <c r="H698" s="7">
        <v>6.8144057526940728E-3</v>
      </c>
      <c r="I698" s="7">
        <v>0</v>
      </c>
      <c r="J698" s="8">
        <v>0</v>
      </c>
      <c r="K698" s="7">
        <v>1.116E-3</v>
      </c>
      <c r="L698" s="8">
        <v>7.9304057526940735E-3</v>
      </c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  <c r="AA698" s="14"/>
    </row>
    <row r="699" spans="1:27" ht="14.45" customHeight="1" x14ac:dyDescent="0.25">
      <c r="A699" s="6" t="s">
        <v>39</v>
      </c>
      <c r="B699" s="13">
        <v>43166</v>
      </c>
      <c r="C699" s="7">
        <v>1.5167999999999999E-2</v>
      </c>
      <c r="D699" s="7">
        <v>0</v>
      </c>
      <c r="E699" s="7">
        <v>0</v>
      </c>
      <c r="F699" s="7">
        <v>2.232E-3</v>
      </c>
      <c r="G699" s="8">
        <v>1.7399999999999999E-2</v>
      </c>
      <c r="H699" s="7">
        <v>6.8148718994695745E-3</v>
      </c>
      <c r="I699" s="7">
        <v>0</v>
      </c>
      <c r="J699" s="8">
        <v>0</v>
      </c>
      <c r="K699" s="7">
        <v>1.116E-3</v>
      </c>
      <c r="L699" s="8">
        <v>7.9308718994695743E-3</v>
      </c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  <c r="AA699" s="14"/>
    </row>
    <row r="700" spans="1:27" ht="14.45" customHeight="1" x14ac:dyDescent="0.25">
      <c r="A700" s="6" t="s">
        <v>39</v>
      </c>
      <c r="B700" s="13">
        <v>43167</v>
      </c>
      <c r="C700" s="7">
        <v>1.5167999999999999E-2</v>
      </c>
      <c r="D700" s="7">
        <v>0</v>
      </c>
      <c r="E700" s="7">
        <v>0</v>
      </c>
      <c r="F700" s="7">
        <v>2.232E-3</v>
      </c>
      <c r="G700" s="8">
        <v>1.7399999999999999E-2</v>
      </c>
      <c r="H700" s="7">
        <v>6.8136135250307017E-3</v>
      </c>
      <c r="I700" s="7">
        <v>0</v>
      </c>
      <c r="J700" s="8">
        <v>0</v>
      </c>
      <c r="K700" s="7">
        <v>1.116E-3</v>
      </c>
      <c r="L700" s="8">
        <v>7.9296135250307015E-3</v>
      </c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  <c r="AA700" s="14"/>
    </row>
    <row r="701" spans="1:27" ht="14.45" customHeight="1" x14ac:dyDescent="0.25">
      <c r="A701" s="6" t="s">
        <v>39</v>
      </c>
      <c r="B701" s="13">
        <v>43168</v>
      </c>
      <c r="C701" s="7">
        <v>1.5167999999999999E-2</v>
      </c>
      <c r="D701" s="7">
        <v>0</v>
      </c>
      <c r="E701" s="7">
        <v>0</v>
      </c>
      <c r="F701" s="7">
        <v>2.232E-3</v>
      </c>
      <c r="G701" s="8">
        <v>1.7399999999999999E-2</v>
      </c>
      <c r="H701" s="7">
        <v>6.8131300160423599E-3</v>
      </c>
      <c r="I701" s="7">
        <v>0</v>
      </c>
      <c r="J701" s="8">
        <v>0</v>
      </c>
      <c r="K701" s="7">
        <v>1.116E-3</v>
      </c>
      <c r="L701" s="8">
        <v>7.9291300160423597E-3</v>
      </c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  <c r="AA701" s="14"/>
    </row>
    <row r="702" spans="1:27" ht="14.45" customHeight="1" x14ac:dyDescent="0.25">
      <c r="A702" s="6" t="s">
        <v>39</v>
      </c>
      <c r="B702" s="13">
        <v>43169</v>
      </c>
      <c r="C702" s="7">
        <v>1.5167999999999999E-2</v>
      </c>
      <c r="D702" s="7">
        <v>0</v>
      </c>
      <c r="E702" s="7">
        <v>0</v>
      </c>
      <c r="F702" s="7">
        <v>2.232E-3</v>
      </c>
      <c r="G702" s="8">
        <v>1.7399999999999999E-2</v>
      </c>
      <c r="H702" s="7">
        <v>6.8127966156879939E-3</v>
      </c>
      <c r="I702" s="7">
        <v>0</v>
      </c>
      <c r="J702" s="8">
        <v>0</v>
      </c>
      <c r="K702" s="7">
        <v>1.116E-3</v>
      </c>
      <c r="L702" s="8">
        <v>7.9287966156879938E-3</v>
      </c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  <c r="AA702" s="14"/>
    </row>
    <row r="703" spans="1:27" ht="14.45" customHeight="1" x14ac:dyDescent="0.25">
      <c r="A703" s="6" t="s">
        <v>39</v>
      </c>
      <c r="B703" s="13">
        <v>43170</v>
      </c>
      <c r="C703" s="7">
        <v>1.5167999999999999E-2</v>
      </c>
      <c r="D703" s="7">
        <v>0</v>
      </c>
      <c r="E703" s="7">
        <v>0</v>
      </c>
      <c r="F703" s="7">
        <v>2.232E-3</v>
      </c>
      <c r="G703" s="8">
        <v>1.7399999999999999E-2</v>
      </c>
      <c r="H703" s="7">
        <v>6.8127966156879939E-3</v>
      </c>
      <c r="I703" s="7">
        <v>0</v>
      </c>
      <c r="J703" s="8">
        <v>0</v>
      </c>
      <c r="K703" s="7">
        <v>1.116E-3</v>
      </c>
      <c r="L703" s="8">
        <v>7.9287966156879938E-3</v>
      </c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  <c r="AA703" s="14"/>
    </row>
    <row r="704" spans="1:27" ht="14.45" customHeight="1" x14ac:dyDescent="0.25">
      <c r="A704" s="6" t="s">
        <v>39</v>
      </c>
      <c r="B704" s="13">
        <v>43171</v>
      </c>
      <c r="C704" s="7">
        <v>1.5167999999999999E-2</v>
      </c>
      <c r="D704" s="7">
        <v>0</v>
      </c>
      <c r="E704" s="7">
        <v>0</v>
      </c>
      <c r="F704" s="7">
        <v>2.232E-3</v>
      </c>
      <c r="G704" s="8">
        <v>1.7399999999999999E-2</v>
      </c>
      <c r="H704" s="7">
        <v>6.8127966156879939E-3</v>
      </c>
      <c r="I704" s="7">
        <v>0</v>
      </c>
      <c r="J704" s="8">
        <v>0</v>
      </c>
      <c r="K704" s="7">
        <v>1.116E-3</v>
      </c>
      <c r="L704" s="8">
        <v>7.9287966156879938E-3</v>
      </c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  <c r="AA704" s="14"/>
    </row>
    <row r="705" spans="1:27" ht="14.45" customHeight="1" x14ac:dyDescent="0.25">
      <c r="A705" s="6" t="s">
        <v>39</v>
      </c>
      <c r="B705" s="13">
        <v>43172</v>
      </c>
      <c r="C705" s="7">
        <v>1.5167999999999999E-2</v>
      </c>
      <c r="D705" s="7">
        <v>0</v>
      </c>
      <c r="E705" s="7">
        <v>0</v>
      </c>
      <c r="F705" s="7">
        <v>2.232E-3</v>
      </c>
      <c r="G705" s="8">
        <v>1.7399999999999999E-2</v>
      </c>
      <c r="H705" s="7">
        <v>6.8118906486373349E-3</v>
      </c>
      <c r="I705" s="7">
        <v>0</v>
      </c>
      <c r="J705" s="8">
        <v>0</v>
      </c>
      <c r="K705" s="7">
        <v>1.116E-3</v>
      </c>
      <c r="L705" s="8">
        <v>7.9278906486373348E-3</v>
      </c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  <c r="AA705" s="14"/>
    </row>
    <row r="706" spans="1:27" ht="14.45" customHeight="1" x14ac:dyDescent="0.25">
      <c r="A706" s="6" t="s">
        <v>39</v>
      </c>
      <c r="B706" s="13">
        <v>43173</v>
      </c>
      <c r="C706" s="7">
        <v>1.5167999999999999E-2</v>
      </c>
      <c r="D706" s="7">
        <v>0</v>
      </c>
      <c r="E706" s="7">
        <v>0</v>
      </c>
      <c r="F706" s="7">
        <v>2.232E-3</v>
      </c>
      <c r="G706" s="8">
        <v>1.7399999999999999E-2</v>
      </c>
      <c r="H706" s="7">
        <v>6.8115599519423314E-3</v>
      </c>
      <c r="I706" s="7">
        <v>0</v>
      </c>
      <c r="J706" s="8">
        <v>0</v>
      </c>
      <c r="K706" s="7">
        <v>1.116E-3</v>
      </c>
      <c r="L706" s="8">
        <v>7.9275599519423312E-3</v>
      </c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  <c r="AA706" s="14"/>
    </row>
    <row r="707" spans="1:27" ht="14.45" customHeight="1" x14ac:dyDescent="0.25">
      <c r="A707" s="6" t="s">
        <v>39</v>
      </c>
      <c r="B707" s="13">
        <v>43174</v>
      </c>
      <c r="C707" s="7">
        <v>1.5167999999999999E-2</v>
      </c>
      <c r="D707" s="7">
        <v>0</v>
      </c>
      <c r="E707" s="7">
        <v>0</v>
      </c>
      <c r="F707" s="7">
        <v>2.232E-3</v>
      </c>
      <c r="G707" s="8">
        <v>1.7399999999999999E-2</v>
      </c>
      <c r="H707" s="7">
        <v>6.8114104545994427E-3</v>
      </c>
      <c r="I707" s="7">
        <v>0</v>
      </c>
      <c r="J707" s="8">
        <v>0</v>
      </c>
      <c r="K707" s="7">
        <v>1.116E-3</v>
      </c>
      <c r="L707" s="8">
        <v>7.9274104545994425E-3</v>
      </c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  <c r="AA707" s="14"/>
    </row>
    <row r="708" spans="1:27" ht="14.45" customHeight="1" x14ac:dyDescent="0.25">
      <c r="A708" s="6" t="s">
        <v>39</v>
      </c>
      <c r="B708" s="13">
        <v>43175</v>
      </c>
      <c r="C708" s="7">
        <v>1.5167999999999999E-2</v>
      </c>
      <c r="D708" s="7">
        <v>0</v>
      </c>
      <c r="E708" s="7">
        <v>0</v>
      </c>
      <c r="F708" s="7">
        <v>2.232E-3</v>
      </c>
      <c r="G708" s="8">
        <v>1.7399999999999999E-2</v>
      </c>
      <c r="H708" s="7">
        <v>6.8111086062915705E-3</v>
      </c>
      <c r="I708" s="7">
        <v>0</v>
      </c>
      <c r="J708" s="8">
        <v>0</v>
      </c>
      <c r="K708" s="7">
        <v>1.116E-3</v>
      </c>
      <c r="L708" s="8">
        <v>7.9271086062915712E-3</v>
      </c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  <c r="AA708" s="14"/>
    </row>
    <row r="709" spans="1:27" ht="14.45" customHeight="1" x14ac:dyDescent="0.25">
      <c r="A709" s="6" t="s">
        <v>39</v>
      </c>
      <c r="B709" s="13">
        <v>43176</v>
      </c>
      <c r="C709" s="7">
        <v>1.5167999999999999E-2</v>
      </c>
      <c r="D709" s="7">
        <v>0</v>
      </c>
      <c r="E709" s="7">
        <v>0</v>
      </c>
      <c r="F709" s="7">
        <v>2.232E-3</v>
      </c>
      <c r="G709" s="8">
        <v>1.7399999999999999E-2</v>
      </c>
      <c r="H709" s="7">
        <v>6.8104310912075984E-3</v>
      </c>
      <c r="I709" s="7">
        <v>0</v>
      </c>
      <c r="J709" s="8">
        <v>0</v>
      </c>
      <c r="K709" s="7">
        <v>1.116E-3</v>
      </c>
      <c r="L709" s="8">
        <v>7.9264310912075982E-3</v>
      </c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  <c r="AA709" s="14"/>
    </row>
    <row r="710" spans="1:27" ht="14.45" customHeight="1" x14ac:dyDescent="0.25">
      <c r="A710" s="6" t="s">
        <v>39</v>
      </c>
      <c r="B710" s="13">
        <v>43177</v>
      </c>
      <c r="C710" s="7">
        <v>1.5167999999999999E-2</v>
      </c>
      <c r="D710" s="7">
        <v>0</v>
      </c>
      <c r="E710" s="7">
        <v>0</v>
      </c>
      <c r="F710" s="7">
        <v>2.232E-3</v>
      </c>
      <c r="G710" s="8">
        <v>1.7399999999999999E-2</v>
      </c>
      <c r="H710" s="7">
        <v>6.8104310912075984E-3</v>
      </c>
      <c r="I710" s="7">
        <v>0</v>
      </c>
      <c r="J710" s="8">
        <v>0</v>
      </c>
      <c r="K710" s="7">
        <v>1.116E-3</v>
      </c>
      <c r="L710" s="8">
        <v>7.9264310912075982E-3</v>
      </c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  <c r="AA710" s="14"/>
    </row>
    <row r="711" spans="1:27" ht="14.45" customHeight="1" x14ac:dyDescent="0.25">
      <c r="A711" s="6" t="s">
        <v>39</v>
      </c>
      <c r="B711" s="13">
        <v>43178</v>
      </c>
      <c r="C711" s="7">
        <v>1.5167999999999999E-2</v>
      </c>
      <c r="D711" s="7">
        <v>0</v>
      </c>
      <c r="E711" s="7">
        <v>0</v>
      </c>
      <c r="F711" s="7">
        <v>2.232E-3</v>
      </c>
      <c r="G711" s="8">
        <v>1.7399999999999999E-2</v>
      </c>
      <c r="H711" s="7">
        <v>6.8104310912075984E-3</v>
      </c>
      <c r="I711" s="7">
        <v>0</v>
      </c>
      <c r="J711" s="8">
        <v>0</v>
      </c>
      <c r="K711" s="7">
        <v>1.116E-3</v>
      </c>
      <c r="L711" s="8">
        <v>7.9264310912075982E-3</v>
      </c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  <c r="AA711" s="14"/>
    </row>
    <row r="712" spans="1:27" ht="14.45" customHeight="1" x14ac:dyDescent="0.25">
      <c r="A712" s="6" t="s">
        <v>39</v>
      </c>
      <c r="B712" s="13">
        <v>43179</v>
      </c>
      <c r="C712" s="7">
        <v>1.5167999999999999E-2</v>
      </c>
      <c r="D712" s="7">
        <v>0</v>
      </c>
      <c r="E712" s="7">
        <v>0</v>
      </c>
      <c r="F712" s="7">
        <v>2.232E-3</v>
      </c>
      <c r="G712" s="8">
        <v>1.7399999999999999E-2</v>
      </c>
      <c r="H712" s="7">
        <v>6.8106198250951029E-3</v>
      </c>
      <c r="I712" s="7">
        <v>0</v>
      </c>
      <c r="J712" s="8">
        <v>0</v>
      </c>
      <c r="K712" s="7">
        <v>1.116E-3</v>
      </c>
      <c r="L712" s="8">
        <v>7.9266198250951027E-3</v>
      </c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  <c r="AA712" s="14"/>
    </row>
    <row r="713" spans="1:27" ht="14.45" customHeight="1" x14ac:dyDescent="0.25">
      <c r="A713" s="6" t="s">
        <v>39</v>
      </c>
      <c r="B713" s="13">
        <v>43180</v>
      </c>
      <c r="C713" s="7">
        <v>1.5167999999999999E-2</v>
      </c>
      <c r="D713" s="7">
        <v>0</v>
      </c>
      <c r="E713" s="7">
        <v>0</v>
      </c>
      <c r="F713" s="7">
        <v>2.232E-3</v>
      </c>
      <c r="G713" s="8">
        <v>1.7399999999999999E-2</v>
      </c>
      <c r="H713" s="7">
        <v>6.810603302452531E-3</v>
      </c>
      <c r="I713" s="7">
        <v>0</v>
      </c>
      <c r="J713" s="8">
        <v>0</v>
      </c>
      <c r="K713" s="7">
        <v>1.116E-3</v>
      </c>
      <c r="L713" s="8">
        <v>7.9266033024525308E-3</v>
      </c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  <c r="AA713" s="14"/>
    </row>
    <row r="714" spans="1:27" ht="14.45" customHeight="1" x14ac:dyDescent="0.25">
      <c r="A714" s="6" t="s">
        <v>39</v>
      </c>
      <c r="B714" s="13">
        <v>43181</v>
      </c>
      <c r="C714" s="7">
        <v>1.5167999999999999E-2</v>
      </c>
      <c r="D714" s="7">
        <v>0</v>
      </c>
      <c r="E714" s="7">
        <v>0</v>
      </c>
      <c r="F714" s="7">
        <v>2.232E-3</v>
      </c>
      <c r="G714" s="8">
        <v>1.7399999999999999E-2</v>
      </c>
      <c r="H714" s="7">
        <v>6.8106197364459992E-3</v>
      </c>
      <c r="I714" s="7">
        <v>0</v>
      </c>
      <c r="J714" s="8">
        <v>0</v>
      </c>
      <c r="K714" s="7">
        <v>1.116E-3</v>
      </c>
      <c r="L714" s="8">
        <v>7.926619736445999E-3</v>
      </c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  <c r="AA714" s="14"/>
    </row>
    <row r="715" spans="1:27" ht="14.45" customHeight="1" x14ac:dyDescent="0.25">
      <c r="A715" s="6" t="s">
        <v>39</v>
      </c>
      <c r="B715" s="13">
        <v>43182</v>
      </c>
      <c r="C715" s="7">
        <v>1.5167999999999999E-2</v>
      </c>
      <c r="D715" s="7">
        <v>0</v>
      </c>
      <c r="E715" s="7">
        <v>0</v>
      </c>
      <c r="F715" s="7">
        <v>2.232E-3</v>
      </c>
      <c r="G715" s="8">
        <v>1.7399999999999999E-2</v>
      </c>
      <c r="H715" s="7">
        <v>6.8104905513496827E-3</v>
      </c>
      <c r="I715" s="7">
        <v>0</v>
      </c>
      <c r="J715" s="8">
        <v>0</v>
      </c>
      <c r="K715" s="7">
        <v>1.116E-3</v>
      </c>
      <c r="L715" s="8">
        <v>7.9264905513496825E-3</v>
      </c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  <c r="AA715" s="14"/>
    </row>
    <row r="716" spans="1:27" ht="14.45" customHeight="1" x14ac:dyDescent="0.25">
      <c r="A716" s="6" t="s">
        <v>39</v>
      </c>
      <c r="B716" s="13">
        <v>43183</v>
      </c>
      <c r="C716" s="7">
        <v>1.5167999999999999E-2</v>
      </c>
      <c r="D716" s="7">
        <v>0</v>
      </c>
      <c r="E716" s="7">
        <v>0</v>
      </c>
      <c r="F716" s="7">
        <v>2.232E-3</v>
      </c>
      <c r="G716" s="8">
        <v>1.7399999999999999E-2</v>
      </c>
      <c r="H716" s="7">
        <v>6.8100305116266906E-3</v>
      </c>
      <c r="I716" s="7">
        <v>0</v>
      </c>
      <c r="J716" s="8">
        <v>0</v>
      </c>
      <c r="K716" s="7">
        <v>1.116E-3</v>
      </c>
      <c r="L716" s="8">
        <v>7.9260305116266912E-3</v>
      </c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  <c r="AA716" s="14"/>
    </row>
    <row r="717" spans="1:27" ht="14.45" customHeight="1" x14ac:dyDescent="0.25">
      <c r="A717" s="6" t="s">
        <v>39</v>
      </c>
      <c r="B717" s="13">
        <v>43184</v>
      </c>
      <c r="C717" s="7">
        <v>1.5167999999999999E-2</v>
      </c>
      <c r="D717" s="7">
        <v>0</v>
      </c>
      <c r="E717" s="7">
        <v>0</v>
      </c>
      <c r="F717" s="7">
        <v>2.232E-3</v>
      </c>
      <c r="G717" s="8">
        <v>1.7399999999999999E-2</v>
      </c>
      <c r="H717" s="7">
        <v>6.8100305116266906E-3</v>
      </c>
      <c r="I717" s="7">
        <v>0</v>
      </c>
      <c r="J717" s="8">
        <v>0</v>
      </c>
      <c r="K717" s="7">
        <v>1.116E-3</v>
      </c>
      <c r="L717" s="8">
        <v>7.9260305116266912E-3</v>
      </c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  <c r="AA717" s="14"/>
    </row>
    <row r="718" spans="1:27" ht="14.45" customHeight="1" x14ac:dyDescent="0.25">
      <c r="A718" s="6" t="s">
        <v>39</v>
      </c>
      <c r="B718" s="13">
        <v>43185</v>
      </c>
      <c r="C718" s="7">
        <v>1.5167999999999999E-2</v>
      </c>
      <c r="D718" s="7">
        <v>0</v>
      </c>
      <c r="E718" s="7">
        <v>0</v>
      </c>
      <c r="F718" s="7">
        <v>2.232E-3</v>
      </c>
      <c r="G718" s="8">
        <v>1.7399999999999999E-2</v>
      </c>
      <c r="H718" s="7">
        <v>6.8100305116266906E-3</v>
      </c>
      <c r="I718" s="7">
        <v>0</v>
      </c>
      <c r="J718" s="8">
        <v>0</v>
      </c>
      <c r="K718" s="7">
        <v>1.116E-3</v>
      </c>
      <c r="L718" s="8">
        <v>7.9260305116266912E-3</v>
      </c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  <c r="AA718" s="14"/>
    </row>
    <row r="719" spans="1:27" ht="14.45" customHeight="1" x14ac:dyDescent="0.25">
      <c r="A719" s="6" t="s">
        <v>39</v>
      </c>
      <c r="B719" s="13">
        <v>43186</v>
      </c>
      <c r="C719" s="7">
        <v>1.5167999999999999E-2</v>
      </c>
      <c r="D719" s="7">
        <v>0</v>
      </c>
      <c r="E719" s="7">
        <v>0</v>
      </c>
      <c r="F719" s="7">
        <v>2.232E-3</v>
      </c>
      <c r="G719" s="8">
        <v>1.7399999999999999E-2</v>
      </c>
      <c r="H719" s="7">
        <v>6.8117571908941493E-3</v>
      </c>
      <c r="I719" s="7">
        <v>0</v>
      </c>
      <c r="J719" s="8">
        <v>0</v>
      </c>
      <c r="K719" s="7">
        <v>1.116E-3</v>
      </c>
      <c r="L719" s="8">
        <v>7.92775719089415E-3</v>
      </c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  <c r="AA719" s="14"/>
    </row>
    <row r="720" spans="1:27" ht="14.45" customHeight="1" x14ac:dyDescent="0.25">
      <c r="A720" s="6" t="s">
        <v>39</v>
      </c>
      <c r="B720" s="13">
        <v>43187</v>
      </c>
      <c r="C720" s="7">
        <v>1.5167999999999999E-2</v>
      </c>
      <c r="D720" s="7">
        <v>0</v>
      </c>
      <c r="E720" s="7">
        <v>0</v>
      </c>
      <c r="F720" s="7">
        <v>2.232E-3</v>
      </c>
      <c r="G720" s="8">
        <v>1.7399999999999999E-2</v>
      </c>
      <c r="H720" s="7">
        <v>6.8091255619765157E-3</v>
      </c>
      <c r="I720" s="7">
        <v>0</v>
      </c>
      <c r="J720" s="8">
        <v>0</v>
      </c>
      <c r="K720" s="7">
        <v>1.116E-3</v>
      </c>
      <c r="L720" s="8">
        <v>7.9251255619765155E-3</v>
      </c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  <c r="AA720" s="14"/>
    </row>
    <row r="721" spans="1:27" ht="14.45" customHeight="1" x14ac:dyDescent="0.25">
      <c r="A721" s="6" t="s">
        <v>39</v>
      </c>
      <c r="B721" s="13">
        <v>43188</v>
      </c>
      <c r="C721" s="7">
        <v>1.5167999999999999E-2</v>
      </c>
      <c r="D721" s="7">
        <v>0</v>
      </c>
      <c r="E721" s="7">
        <v>0</v>
      </c>
      <c r="F721" s="7">
        <v>2.232E-3</v>
      </c>
      <c r="G721" s="8">
        <v>1.7399999999999999E-2</v>
      </c>
      <c r="H721" s="7">
        <v>6.8087214475445086E-3</v>
      </c>
      <c r="I721" s="7">
        <v>0</v>
      </c>
      <c r="J721" s="8">
        <v>0</v>
      </c>
      <c r="K721" s="7">
        <v>1.116E-3</v>
      </c>
      <c r="L721" s="8">
        <v>7.9247214475445093E-3</v>
      </c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  <c r="AA721" s="14"/>
    </row>
    <row r="722" spans="1:27" ht="14.45" customHeight="1" x14ac:dyDescent="0.25">
      <c r="A722" s="6" t="s">
        <v>39</v>
      </c>
      <c r="B722" s="13">
        <v>43189</v>
      </c>
      <c r="C722" s="7">
        <v>1.5167999999999999E-2</v>
      </c>
      <c r="D722" s="7">
        <v>0</v>
      </c>
      <c r="E722" s="7">
        <v>0</v>
      </c>
      <c r="F722" s="7">
        <v>2.232E-3</v>
      </c>
      <c r="G722" s="8">
        <v>1.7399999999999999E-2</v>
      </c>
      <c r="H722" s="7">
        <v>6.8087214475445086E-3</v>
      </c>
      <c r="I722" s="7">
        <v>0</v>
      </c>
      <c r="J722" s="8">
        <v>0</v>
      </c>
      <c r="K722" s="7">
        <v>1.116E-3</v>
      </c>
      <c r="L722" s="8">
        <v>7.9247214475445093E-3</v>
      </c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  <c r="AA722" s="14"/>
    </row>
    <row r="723" spans="1:27" ht="14.45" customHeight="1" x14ac:dyDescent="0.25">
      <c r="A723" s="6" t="s">
        <v>39</v>
      </c>
      <c r="B723" s="13">
        <v>43190</v>
      </c>
      <c r="C723" s="7">
        <v>1.5167999999999999E-2</v>
      </c>
      <c r="D723" s="7">
        <v>0</v>
      </c>
      <c r="E723" s="7">
        <v>0</v>
      </c>
      <c r="F723" s="7">
        <v>2.232E-3</v>
      </c>
      <c r="G723" s="8">
        <v>1.7399999999999999E-2</v>
      </c>
      <c r="H723" s="7">
        <v>6.8087214475445086E-3</v>
      </c>
      <c r="I723" s="7">
        <v>0</v>
      </c>
      <c r="J723" s="8">
        <v>0</v>
      </c>
      <c r="K723" s="7">
        <v>1.116E-3</v>
      </c>
      <c r="L723" s="8">
        <v>7.9247214475445093E-3</v>
      </c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  <c r="AA723" s="14"/>
    </row>
    <row r="724" spans="1:27" ht="14.45" customHeight="1" x14ac:dyDescent="0.25">
      <c r="A724" s="6" t="s">
        <v>23</v>
      </c>
      <c r="B724" s="13">
        <v>43160</v>
      </c>
      <c r="C724" s="7">
        <v>1.7894602553977665E-2</v>
      </c>
      <c r="D724" s="7">
        <v>3.0154334667721332E-3</v>
      </c>
      <c r="E724" s="7">
        <v>2E-3</v>
      </c>
      <c r="F724" s="7">
        <v>2.0699999999999998E-3</v>
      </c>
      <c r="G724" s="8">
        <v>2.4980036020749798E-2</v>
      </c>
      <c r="H724" s="7">
        <v>9.2896021260643821E-3</v>
      </c>
      <c r="I724" s="7">
        <v>0</v>
      </c>
      <c r="J724" s="8">
        <f>+E724</f>
        <v>2E-3</v>
      </c>
      <c r="K724" s="7">
        <v>1.7279999999999997E-3</v>
      </c>
      <c r="L724" s="8">
        <v>1.3017602126064383E-2</v>
      </c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  <c r="AA724" s="14"/>
    </row>
    <row r="725" spans="1:27" ht="14.45" customHeight="1" x14ac:dyDescent="0.25">
      <c r="A725" s="6" t="s">
        <v>23</v>
      </c>
      <c r="B725" s="13">
        <v>43161</v>
      </c>
      <c r="C725" s="7">
        <v>1.7896528358593553E-2</v>
      </c>
      <c r="D725" s="7">
        <v>2.0692159312465865E-3</v>
      </c>
      <c r="E725" s="7">
        <v>2E-3</v>
      </c>
      <c r="F725" s="7">
        <v>2.0699999999999998E-3</v>
      </c>
      <c r="G725" s="8">
        <v>2.4035744289840139E-2</v>
      </c>
      <c r="H725" s="7">
        <v>9.2915326333282873E-3</v>
      </c>
      <c r="I725" s="7">
        <v>0</v>
      </c>
      <c r="J725" s="8">
        <v>2E-3</v>
      </c>
      <c r="K725" s="7">
        <v>1.7279999999999997E-3</v>
      </c>
      <c r="L725" s="8">
        <v>1.3019532633328288E-2</v>
      </c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  <c r="AA725" s="14"/>
    </row>
    <row r="726" spans="1:27" ht="14.45" customHeight="1" x14ac:dyDescent="0.25">
      <c r="A726" s="6" t="s">
        <v>23</v>
      </c>
      <c r="B726" s="13">
        <v>43162</v>
      </c>
      <c r="C726" s="7">
        <v>1.7896528358593553E-2</v>
      </c>
      <c r="D726" s="7">
        <v>2.0692159312465865E-3</v>
      </c>
      <c r="E726" s="7">
        <v>2E-3</v>
      </c>
      <c r="F726" s="7">
        <v>2.0699999999999998E-3</v>
      </c>
      <c r="G726" s="8">
        <v>2.4035744289840139E-2</v>
      </c>
      <c r="H726" s="7">
        <v>9.2915326333282873E-3</v>
      </c>
      <c r="I726" s="7">
        <v>0</v>
      </c>
      <c r="J726" s="8">
        <v>2E-3</v>
      </c>
      <c r="K726" s="7">
        <v>1.7279999999999997E-3</v>
      </c>
      <c r="L726" s="8">
        <v>1.3019532633328288E-2</v>
      </c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  <c r="AA726" s="14"/>
    </row>
    <row r="727" spans="1:27" ht="14.45" customHeight="1" x14ac:dyDescent="0.25">
      <c r="A727" s="6" t="s">
        <v>23</v>
      </c>
      <c r="B727" s="13">
        <v>43163</v>
      </c>
      <c r="C727" s="7">
        <v>1.7896528358593553E-2</v>
      </c>
      <c r="D727" s="7">
        <v>2.0692159312465865E-3</v>
      </c>
      <c r="E727" s="7">
        <v>2E-3</v>
      </c>
      <c r="F727" s="7">
        <v>2.0699999999999998E-3</v>
      </c>
      <c r="G727" s="8">
        <v>2.4035744289840139E-2</v>
      </c>
      <c r="H727" s="7">
        <v>9.2915326333282873E-3</v>
      </c>
      <c r="I727" s="7">
        <v>0</v>
      </c>
      <c r="J727" s="8">
        <v>2E-3</v>
      </c>
      <c r="K727" s="7">
        <v>1.7279999999999997E-3</v>
      </c>
      <c r="L727" s="8">
        <v>1.3019532633328288E-2</v>
      </c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  <c r="AA727" s="14"/>
    </row>
    <row r="728" spans="1:27" ht="14.45" customHeight="1" x14ac:dyDescent="0.25">
      <c r="A728" s="6" t="s">
        <v>23</v>
      </c>
      <c r="B728" s="13">
        <v>43164</v>
      </c>
      <c r="C728" s="7">
        <v>1.7896528358593553E-2</v>
      </c>
      <c r="D728" s="7">
        <v>2.0692159312465865E-3</v>
      </c>
      <c r="E728" s="7">
        <v>2E-3</v>
      </c>
      <c r="F728" s="7">
        <v>2.0699999999999998E-3</v>
      </c>
      <c r="G728" s="8">
        <v>2.4035744289840139E-2</v>
      </c>
      <c r="H728" s="7">
        <v>9.2915326333282873E-3</v>
      </c>
      <c r="I728" s="7">
        <v>0</v>
      </c>
      <c r="J728" s="8">
        <v>2E-3</v>
      </c>
      <c r="K728" s="7">
        <v>1.7279999999999997E-3</v>
      </c>
      <c r="L728" s="8">
        <v>1.3019532633328288E-2</v>
      </c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  <c r="AA728" s="14"/>
    </row>
    <row r="729" spans="1:27" ht="14.45" customHeight="1" x14ac:dyDescent="0.25">
      <c r="A729" s="6" t="s">
        <v>23</v>
      </c>
      <c r="B729" s="13">
        <v>43165</v>
      </c>
      <c r="C729" s="7">
        <v>1.790117704684533E-2</v>
      </c>
      <c r="D729" s="7">
        <v>2.3002630903908089E-3</v>
      </c>
      <c r="E729" s="7">
        <v>2E-3</v>
      </c>
      <c r="F729" s="7">
        <v>2.0699999999999998E-3</v>
      </c>
      <c r="G729" s="8">
        <v>2.4271440137236141E-2</v>
      </c>
      <c r="H729" s="7">
        <v>9.2961565344305257E-3</v>
      </c>
      <c r="I729" s="7">
        <v>0</v>
      </c>
      <c r="J729" s="8">
        <v>2E-3</v>
      </c>
      <c r="K729" s="7">
        <v>1.7279999999999997E-3</v>
      </c>
      <c r="L729" s="8">
        <v>1.3024156534430526E-2</v>
      </c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  <c r="AA729" s="14"/>
    </row>
    <row r="730" spans="1:27" ht="14.45" customHeight="1" x14ac:dyDescent="0.25">
      <c r="A730" s="6" t="s">
        <v>23</v>
      </c>
      <c r="B730" s="13">
        <v>43166</v>
      </c>
      <c r="C730" s="7">
        <v>1.7906490530547811E-2</v>
      </c>
      <c r="D730" s="7">
        <v>1.0088916241807592E-3</v>
      </c>
      <c r="E730" s="7">
        <v>2E-3</v>
      </c>
      <c r="F730" s="7">
        <v>2.0699999999999998E-3</v>
      </c>
      <c r="G730" s="8">
        <v>2.2985382154728572E-2</v>
      </c>
      <c r="H730" s="7">
        <v>9.3014628660362097E-3</v>
      </c>
      <c r="I730" s="7">
        <v>0</v>
      </c>
      <c r="J730" s="8">
        <v>2E-3</v>
      </c>
      <c r="K730" s="7">
        <v>1.7279999999999997E-3</v>
      </c>
      <c r="L730" s="8">
        <v>1.302946286603621E-2</v>
      </c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  <c r="AA730" s="14"/>
    </row>
    <row r="731" spans="1:27" ht="14.45" customHeight="1" x14ac:dyDescent="0.25">
      <c r="A731" s="6" t="s">
        <v>23</v>
      </c>
      <c r="B731" s="13">
        <v>43167</v>
      </c>
      <c r="C731" s="7">
        <v>1.7900883226047368E-2</v>
      </c>
      <c r="D731" s="7">
        <v>2.9668718046915888E-3</v>
      </c>
      <c r="E731" s="7">
        <v>2E-3</v>
      </c>
      <c r="F731" s="7">
        <v>2.0699999999999998E-3</v>
      </c>
      <c r="G731" s="8">
        <v>2.4937755030738955E-2</v>
      </c>
      <c r="H731" s="7">
        <v>9.295995488399501E-3</v>
      </c>
      <c r="I731" s="7">
        <v>0</v>
      </c>
      <c r="J731" s="8">
        <v>2E-3</v>
      </c>
      <c r="K731" s="7">
        <v>1.7279999999999997E-3</v>
      </c>
      <c r="L731" s="8">
        <v>1.3023995488399501E-2</v>
      </c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  <c r="AA731" s="14"/>
    </row>
    <row r="732" spans="1:27" ht="14.45" customHeight="1" x14ac:dyDescent="0.25">
      <c r="A732" s="6" t="s">
        <v>23</v>
      </c>
      <c r="B732" s="13">
        <v>43168</v>
      </c>
      <c r="C732" s="7">
        <v>1.7902562643375176E-2</v>
      </c>
      <c r="D732" s="7">
        <v>2.996194065087708E-3</v>
      </c>
      <c r="E732" s="7">
        <v>2E-3</v>
      </c>
      <c r="F732" s="7">
        <v>2.0699999999999998E-3</v>
      </c>
      <c r="G732" s="8">
        <v>2.4968756708462884E-2</v>
      </c>
      <c r="H732" s="7">
        <v>9.2976018690472863E-3</v>
      </c>
      <c r="I732" s="7">
        <v>0</v>
      </c>
      <c r="J732" s="8">
        <v>2E-3</v>
      </c>
      <c r="K732" s="7">
        <v>1.7279999999999997E-3</v>
      </c>
      <c r="L732" s="8">
        <v>1.3025601869047287E-2</v>
      </c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  <c r="AA732" s="14"/>
    </row>
    <row r="733" spans="1:27" ht="14.45" customHeight="1" x14ac:dyDescent="0.25">
      <c r="A733" s="6" t="s">
        <v>23</v>
      </c>
      <c r="B733" s="13">
        <v>43169</v>
      </c>
      <c r="C733" s="7">
        <v>1.7896761719303537E-2</v>
      </c>
      <c r="D733" s="7">
        <v>2.9553799366463284E-3</v>
      </c>
      <c r="E733" s="7">
        <v>2E-3</v>
      </c>
      <c r="F733" s="7">
        <v>2.0699999999999998E-3</v>
      </c>
      <c r="G733" s="8">
        <v>2.4922141655949862E-2</v>
      </c>
      <c r="H733" s="7">
        <v>9.291901323419385E-3</v>
      </c>
      <c r="I733" s="7">
        <v>0</v>
      </c>
      <c r="J733" s="8">
        <v>2E-3</v>
      </c>
      <c r="K733" s="7">
        <v>1.7279999999999997E-3</v>
      </c>
      <c r="L733" s="8">
        <v>1.3019901323419385E-2</v>
      </c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  <c r="AA733" s="14"/>
    </row>
    <row r="734" spans="1:27" ht="14.45" customHeight="1" x14ac:dyDescent="0.25">
      <c r="A734" s="6" t="s">
        <v>23</v>
      </c>
      <c r="B734" s="13">
        <v>43170</v>
      </c>
      <c r="C734" s="7">
        <v>1.7896761719303537E-2</v>
      </c>
      <c r="D734" s="7">
        <v>2.9553799366463284E-3</v>
      </c>
      <c r="E734" s="7">
        <v>2E-3</v>
      </c>
      <c r="F734" s="7">
        <v>2.0699999999999998E-3</v>
      </c>
      <c r="G734" s="8">
        <v>2.4922141655949862E-2</v>
      </c>
      <c r="H734" s="7">
        <v>9.291901323419385E-3</v>
      </c>
      <c r="I734" s="7">
        <v>0</v>
      </c>
      <c r="J734" s="8">
        <v>2E-3</v>
      </c>
      <c r="K734" s="7">
        <v>1.7279999999999997E-3</v>
      </c>
      <c r="L734" s="8">
        <v>1.3019901323419385E-2</v>
      </c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  <c r="AA734" s="14"/>
    </row>
    <row r="735" spans="1:27" ht="14.45" customHeight="1" x14ac:dyDescent="0.25">
      <c r="A735" s="6" t="s">
        <v>23</v>
      </c>
      <c r="B735" s="13">
        <v>43171</v>
      </c>
      <c r="C735" s="7">
        <v>1.7896761719303537E-2</v>
      </c>
      <c r="D735" s="7">
        <v>2.9553799366463284E-3</v>
      </c>
      <c r="E735" s="7">
        <v>2E-3</v>
      </c>
      <c r="F735" s="7">
        <v>2.0699999999999998E-3</v>
      </c>
      <c r="G735" s="8">
        <v>2.4922141655949862E-2</v>
      </c>
      <c r="H735" s="7">
        <v>9.291901323419385E-3</v>
      </c>
      <c r="I735" s="7">
        <v>0</v>
      </c>
      <c r="J735" s="8">
        <v>2E-3</v>
      </c>
      <c r="K735" s="7">
        <v>1.7279999999999997E-3</v>
      </c>
      <c r="L735" s="8">
        <v>1.3019901323419385E-2</v>
      </c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  <c r="AA735" s="14"/>
    </row>
    <row r="736" spans="1:27" ht="14.45" customHeight="1" x14ac:dyDescent="0.25">
      <c r="A736" s="6" t="s">
        <v>23</v>
      </c>
      <c r="B736" s="13">
        <v>43172</v>
      </c>
      <c r="C736" s="7">
        <v>1.7892948281839995E-2</v>
      </c>
      <c r="D736" s="7">
        <v>2.9718178020621744E-3</v>
      </c>
      <c r="E736" s="7">
        <v>2E-3</v>
      </c>
      <c r="F736" s="7">
        <v>2.0699999999999998E-3</v>
      </c>
      <c r="G736" s="8">
        <v>2.4934766083902171E-2</v>
      </c>
      <c r="H736" s="7">
        <v>9.2880661567496612E-3</v>
      </c>
      <c r="I736" s="7">
        <v>0</v>
      </c>
      <c r="J736" s="8">
        <v>2E-3</v>
      </c>
      <c r="K736" s="7">
        <v>1.7279999999999997E-3</v>
      </c>
      <c r="L736" s="8">
        <v>1.3016066156749662E-2</v>
      </c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  <c r="AA736" s="14"/>
    </row>
    <row r="737" spans="1:27" ht="14.45" customHeight="1" x14ac:dyDescent="0.25">
      <c r="A737" s="6" t="s">
        <v>23</v>
      </c>
      <c r="B737" s="13">
        <v>43173</v>
      </c>
      <c r="C737" s="7">
        <v>1.7893055537776766E-2</v>
      </c>
      <c r="D737" s="7">
        <v>2.9772313630706732E-3</v>
      </c>
      <c r="E737" s="7">
        <v>2E-3</v>
      </c>
      <c r="F737" s="7">
        <v>2.0699999999999998E-3</v>
      </c>
      <c r="G737" s="8">
        <v>2.4940286900847441E-2</v>
      </c>
      <c r="H737" s="7">
        <v>9.2881307461719787E-3</v>
      </c>
      <c r="I737" s="7">
        <v>0</v>
      </c>
      <c r="J737" s="8">
        <v>2E-3</v>
      </c>
      <c r="K737" s="7">
        <v>1.7279999999999997E-3</v>
      </c>
      <c r="L737" s="8">
        <v>1.3016130746171979E-2</v>
      </c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  <c r="AA737" s="14"/>
    </row>
    <row r="738" spans="1:27" ht="14.45" customHeight="1" x14ac:dyDescent="0.25">
      <c r="A738" s="6" t="s">
        <v>23</v>
      </c>
      <c r="B738" s="13">
        <v>43174</v>
      </c>
      <c r="C738" s="7">
        <v>1.7894683420733866E-2</v>
      </c>
      <c r="D738" s="7">
        <v>3.0000000000000001E-3</v>
      </c>
      <c r="E738" s="7">
        <v>2E-3</v>
      </c>
      <c r="F738" s="7">
        <v>2.0699999999999998E-3</v>
      </c>
      <c r="G738" s="8">
        <v>2.4964683420733862E-2</v>
      </c>
      <c r="H738" s="7">
        <v>9.2897550966940245E-3</v>
      </c>
      <c r="I738" s="7">
        <v>0</v>
      </c>
      <c r="J738" s="8">
        <v>2E-3</v>
      </c>
      <c r="K738" s="7">
        <v>1.7279999999999997E-3</v>
      </c>
      <c r="L738" s="8">
        <v>1.3017755096694025E-2</v>
      </c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  <c r="AA738" s="14"/>
    </row>
    <row r="739" spans="1:27" ht="14.45" customHeight="1" x14ac:dyDescent="0.25">
      <c r="A739" s="6" t="s">
        <v>23</v>
      </c>
      <c r="B739" s="13">
        <v>43175</v>
      </c>
      <c r="C739" s="7">
        <v>1.7900012384107669E-2</v>
      </c>
      <c r="D739" s="7">
        <v>3.0000000000000001E-3</v>
      </c>
      <c r="E739" s="7">
        <v>2E-3</v>
      </c>
      <c r="F739" s="7">
        <v>2.0699999999999998E-3</v>
      </c>
      <c r="G739" s="8">
        <v>2.4970012384107666E-2</v>
      </c>
      <c r="H739" s="7">
        <v>9.2950422820322325E-3</v>
      </c>
      <c r="I739" s="7">
        <v>0</v>
      </c>
      <c r="J739" s="8">
        <v>2E-3</v>
      </c>
      <c r="K739" s="7">
        <v>1.7279999999999997E-3</v>
      </c>
      <c r="L739" s="8">
        <v>1.3023042282032233E-2</v>
      </c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  <c r="AA739" s="14"/>
    </row>
    <row r="740" spans="1:27" ht="14.45" customHeight="1" x14ac:dyDescent="0.25">
      <c r="A740" s="6" t="s">
        <v>23</v>
      </c>
      <c r="B740" s="13">
        <v>43176</v>
      </c>
      <c r="C740" s="7">
        <v>1.7904891218145383E-2</v>
      </c>
      <c r="D740" s="7">
        <v>1.3578377308144398E-3</v>
      </c>
      <c r="E740" s="7">
        <v>2E-3</v>
      </c>
      <c r="F740" s="7">
        <v>2.0699999999999998E-3</v>
      </c>
      <c r="G740" s="8">
        <v>2.3332728948959821E-2</v>
      </c>
      <c r="H740" s="7">
        <v>9.2999292383166999E-3</v>
      </c>
      <c r="I740" s="7">
        <v>0</v>
      </c>
      <c r="J740" s="8">
        <v>2E-3</v>
      </c>
      <c r="K740" s="7">
        <v>1.7279999999999997E-3</v>
      </c>
      <c r="L740" s="8">
        <v>1.30279292383167E-2</v>
      </c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  <c r="AA740" s="14"/>
    </row>
    <row r="741" spans="1:27" ht="14.45" customHeight="1" x14ac:dyDescent="0.25">
      <c r="A741" s="6" t="s">
        <v>23</v>
      </c>
      <c r="B741" s="13">
        <v>43177</v>
      </c>
      <c r="C741" s="7">
        <v>1.7904891218145383E-2</v>
      </c>
      <c r="D741" s="7">
        <v>1.3578377308144398E-3</v>
      </c>
      <c r="E741" s="7">
        <v>2E-3</v>
      </c>
      <c r="F741" s="7">
        <v>2.0699999999999998E-3</v>
      </c>
      <c r="G741" s="8">
        <v>2.3332728948959821E-2</v>
      </c>
      <c r="H741" s="7">
        <v>9.2999292383166999E-3</v>
      </c>
      <c r="I741" s="7">
        <v>0</v>
      </c>
      <c r="J741" s="8">
        <v>2E-3</v>
      </c>
      <c r="K741" s="7">
        <v>1.7279999999999997E-3</v>
      </c>
      <c r="L741" s="8">
        <v>1.30279292383167E-2</v>
      </c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  <c r="AA741" s="14"/>
    </row>
    <row r="742" spans="1:27" ht="14.45" customHeight="1" x14ac:dyDescent="0.25">
      <c r="A742" s="6" t="s">
        <v>23</v>
      </c>
      <c r="B742" s="13">
        <v>43178</v>
      </c>
      <c r="C742" s="7">
        <v>1.7904891218145383E-2</v>
      </c>
      <c r="D742" s="7">
        <v>1.3578377308144398E-3</v>
      </c>
      <c r="E742" s="7">
        <v>2E-3</v>
      </c>
      <c r="F742" s="7">
        <v>2.0699999999999998E-3</v>
      </c>
      <c r="G742" s="8">
        <v>2.3332728948959821E-2</v>
      </c>
      <c r="H742" s="7">
        <v>9.2999292383166999E-3</v>
      </c>
      <c r="I742" s="7">
        <v>0</v>
      </c>
      <c r="J742" s="8">
        <v>2E-3</v>
      </c>
      <c r="K742" s="7">
        <v>1.7279999999999997E-3</v>
      </c>
      <c r="L742" s="8">
        <v>1.30279292383167E-2</v>
      </c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  <c r="AA742" s="14"/>
    </row>
    <row r="743" spans="1:27" ht="14.45" customHeight="1" x14ac:dyDescent="0.25">
      <c r="A743" s="6" t="s">
        <v>23</v>
      </c>
      <c r="B743" s="13">
        <v>43179</v>
      </c>
      <c r="C743" s="7">
        <v>1.7905881001317882E-2</v>
      </c>
      <c r="D743" s="7">
        <v>2.3834687733184806E-3</v>
      </c>
      <c r="E743" s="7">
        <v>2E-3</v>
      </c>
      <c r="F743" s="7">
        <v>2.0699999999999998E-3</v>
      </c>
      <c r="G743" s="8">
        <v>2.4359349774636361E-2</v>
      </c>
      <c r="H743" s="7">
        <v>9.3009739594680091E-3</v>
      </c>
      <c r="I743" s="7">
        <v>0</v>
      </c>
      <c r="J743" s="8">
        <v>2E-3</v>
      </c>
      <c r="K743" s="7">
        <v>1.7279999999999997E-3</v>
      </c>
      <c r="L743" s="8">
        <v>1.3028973959468009E-2</v>
      </c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  <c r="AA743" s="14"/>
    </row>
    <row r="744" spans="1:27" ht="14.45" customHeight="1" x14ac:dyDescent="0.25">
      <c r="A744" s="6" t="s">
        <v>23</v>
      </c>
      <c r="B744" s="13">
        <v>43180</v>
      </c>
      <c r="C744" s="7">
        <v>1.79025350166966E-2</v>
      </c>
      <c r="D744" s="7">
        <v>2.9821804481232066E-3</v>
      </c>
      <c r="E744" s="7">
        <v>2E-3</v>
      </c>
      <c r="F744" s="7">
        <v>2.0699999999999998E-3</v>
      </c>
      <c r="G744" s="8">
        <v>2.4954715464819806E-2</v>
      </c>
      <c r="H744" s="7">
        <v>9.297686006341923E-3</v>
      </c>
      <c r="I744" s="7">
        <v>0</v>
      </c>
      <c r="J744" s="8">
        <v>2E-3</v>
      </c>
      <c r="K744" s="7">
        <v>1.7279999999999997E-3</v>
      </c>
      <c r="L744" s="8">
        <v>1.3025686006341923E-2</v>
      </c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  <c r="AA744" s="14"/>
    </row>
    <row r="745" spans="1:27" ht="14.45" customHeight="1" x14ac:dyDescent="0.25">
      <c r="A745" s="6" t="s">
        <v>23</v>
      </c>
      <c r="B745" s="13">
        <v>43181</v>
      </c>
      <c r="C745" s="7">
        <v>1.7905954029258521E-2</v>
      </c>
      <c r="D745" s="7">
        <v>3.0000000000000001E-3</v>
      </c>
      <c r="E745" s="7">
        <v>2E-3</v>
      </c>
      <c r="F745" s="7">
        <v>2.0699999999999998E-3</v>
      </c>
      <c r="G745" s="8">
        <v>2.4975954029258517E-2</v>
      </c>
      <c r="H745" s="7">
        <v>9.3010405145021475E-3</v>
      </c>
      <c r="I745" s="7">
        <v>0</v>
      </c>
      <c r="J745" s="8">
        <v>2E-3</v>
      </c>
      <c r="K745" s="7">
        <v>1.7279999999999997E-3</v>
      </c>
      <c r="L745" s="8">
        <v>1.3029040514502148E-2</v>
      </c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  <c r="AA745" s="14"/>
    </row>
    <row r="746" spans="1:27" ht="14.45" customHeight="1" x14ac:dyDescent="0.25">
      <c r="A746" s="6" t="s">
        <v>23</v>
      </c>
      <c r="B746" s="13">
        <v>43182</v>
      </c>
      <c r="C746" s="7">
        <v>1.7912300507904523E-2</v>
      </c>
      <c r="D746" s="7">
        <v>3.0000000000000001E-3</v>
      </c>
      <c r="E746" s="7">
        <v>2E-3</v>
      </c>
      <c r="F746" s="7">
        <v>2.0699999999999998E-3</v>
      </c>
      <c r="G746" s="8">
        <v>2.4982300507904519E-2</v>
      </c>
      <c r="H746" s="7">
        <v>9.3073701365426198E-3</v>
      </c>
      <c r="I746" s="7">
        <v>0</v>
      </c>
      <c r="J746" s="8">
        <v>2E-3</v>
      </c>
      <c r="K746" s="7">
        <v>1.7279999999999997E-3</v>
      </c>
      <c r="L746" s="8">
        <v>1.303537013654262E-2</v>
      </c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  <c r="AA746" s="14"/>
    </row>
    <row r="747" spans="1:27" ht="14.45" customHeight="1" x14ac:dyDescent="0.25">
      <c r="A747" s="6" t="s">
        <v>23</v>
      </c>
      <c r="B747" s="13">
        <v>43183</v>
      </c>
      <c r="C747" s="7">
        <v>1.7907262649783873E-2</v>
      </c>
      <c r="D747" s="7">
        <v>1.6003462342213618E-3</v>
      </c>
      <c r="E747" s="7">
        <v>2E-3</v>
      </c>
      <c r="F747" s="7">
        <v>2.0699999999999998E-3</v>
      </c>
      <c r="G747" s="8">
        <v>2.3577608884005233E-2</v>
      </c>
      <c r="H747" s="7">
        <v>9.3024497692105503E-3</v>
      </c>
      <c r="I747" s="7">
        <v>0</v>
      </c>
      <c r="J747" s="8">
        <v>2E-3</v>
      </c>
      <c r="K747" s="7">
        <v>1.7279999999999997E-3</v>
      </c>
      <c r="L747" s="8">
        <v>1.3030449769210551E-2</v>
      </c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  <c r="AA747" s="14"/>
    </row>
    <row r="748" spans="1:27" ht="14.45" customHeight="1" x14ac:dyDescent="0.25">
      <c r="A748" s="6" t="s">
        <v>23</v>
      </c>
      <c r="B748" s="13">
        <v>43184</v>
      </c>
      <c r="C748" s="7">
        <v>1.7907262649783873E-2</v>
      </c>
      <c r="D748" s="7">
        <v>1.6003462342213618E-3</v>
      </c>
      <c r="E748" s="7">
        <v>2E-3</v>
      </c>
      <c r="F748" s="7">
        <v>2.0699999999999998E-3</v>
      </c>
      <c r="G748" s="8">
        <v>2.3577608884005233E-2</v>
      </c>
      <c r="H748" s="7">
        <v>9.3024497692105503E-3</v>
      </c>
      <c r="I748" s="7">
        <v>0</v>
      </c>
      <c r="J748" s="8">
        <v>2E-3</v>
      </c>
      <c r="K748" s="7">
        <v>1.7279999999999997E-3</v>
      </c>
      <c r="L748" s="8">
        <v>1.3030449769210551E-2</v>
      </c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  <c r="AA748" s="14"/>
    </row>
    <row r="749" spans="1:27" ht="14.45" customHeight="1" x14ac:dyDescent="0.25">
      <c r="A749" s="6" t="s">
        <v>23</v>
      </c>
      <c r="B749" s="13">
        <v>43185</v>
      </c>
      <c r="C749" s="7">
        <v>1.7907262649783873E-2</v>
      </c>
      <c r="D749" s="7">
        <v>1.6003462342213618E-3</v>
      </c>
      <c r="E749" s="7">
        <v>2E-3</v>
      </c>
      <c r="F749" s="7">
        <v>2.0699999999999998E-3</v>
      </c>
      <c r="G749" s="8">
        <v>2.3577608884005233E-2</v>
      </c>
      <c r="H749" s="7">
        <v>9.3024497692105503E-3</v>
      </c>
      <c r="I749" s="7">
        <v>0</v>
      </c>
      <c r="J749" s="8">
        <v>2E-3</v>
      </c>
      <c r="K749" s="7">
        <v>1.7279999999999997E-3</v>
      </c>
      <c r="L749" s="8">
        <v>1.3030449769210551E-2</v>
      </c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  <c r="AA749" s="14"/>
    </row>
    <row r="750" spans="1:27" ht="14.45" customHeight="1" x14ac:dyDescent="0.25">
      <c r="A750" s="6" t="s">
        <v>23</v>
      </c>
      <c r="B750" s="13">
        <v>43186</v>
      </c>
      <c r="C750" s="7">
        <v>1.790203168198367E-2</v>
      </c>
      <c r="D750" s="7">
        <v>2.9697840523193221E-3</v>
      </c>
      <c r="E750" s="7">
        <v>2E-3</v>
      </c>
      <c r="F750" s="7">
        <v>2.0699999999999998E-3</v>
      </c>
      <c r="G750" s="8">
        <v>2.4941815734302989E-2</v>
      </c>
      <c r="H750" s="7">
        <v>9.2972391822929695E-3</v>
      </c>
      <c r="I750" s="7">
        <v>0</v>
      </c>
      <c r="J750" s="8">
        <v>2E-3</v>
      </c>
      <c r="K750" s="7">
        <v>1.7279999999999997E-3</v>
      </c>
      <c r="L750" s="8">
        <v>1.302523918229297E-2</v>
      </c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  <c r="AA750" s="14"/>
    </row>
    <row r="751" spans="1:27" ht="14.45" customHeight="1" x14ac:dyDescent="0.25">
      <c r="A751" s="6" t="s">
        <v>23</v>
      </c>
      <c r="B751" s="13">
        <v>43187</v>
      </c>
      <c r="C751" s="7">
        <v>1.7904753918035136E-2</v>
      </c>
      <c r="D751" s="7">
        <v>3.0000000000000001E-3</v>
      </c>
      <c r="E751" s="7">
        <v>2E-3</v>
      </c>
      <c r="F751" s="7">
        <v>2.0699999999999998E-3</v>
      </c>
      <c r="G751" s="8">
        <v>2.4974753918035133E-2</v>
      </c>
      <c r="H751" s="7">
        <v>9.2998946449529881E-3</v>
      </c>
      <c r="I751" s="7">
        <v>0</v>
      </c>
      <c r="J751" s="8">
        <v>2E-3</v>
      </c>
      <c r="K751" s="7">
        <v>1.7279999999999997E-3</v>
      </c>
      <c r="L751" s="8">
        <v>1.3027894644952989E-2</v>
      </c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  <c r="AA751" s="14"/>
    </row>
    <row r="752" spans="1:27" ht="14.45" customHeight="1" x14ac:dyDescent="0.25">
      <c r="A752" s="6" t="s">
        <v>23</v>
      </c>
      <c r="B752" s="13">
        <v>43188</v>
      </c>
      <c r="C752" s="7">
        <v>1.7905881514920924E-2</v>
      </c>
      <c r="D752" s="7">
        <v>1.2147328217736923E-3</v>
      </c>
      <c r="E752" s="7">
        <v>2E-3</v>
      </c>
      <c r="F752" s="7">
        <v>2.1420000000000002E-3</v>
      </c>
      <c r="G752" s="8">
        <v>2.3262614336694621E-2</v>
      </c>
      <c r="H752" s="7">
        <v>9.3010442212351982E-3</v>
      </c>
      <c r="I752" s="7">
        <v>0</v>
      </c>
      <c r="J752" s="8">
        <v>2E-3</v>
      </c>
      <c r="K752" s="7">
        <v>1.8E-3</v>
      </c>
      <c r="L752" s="8">
        <v>1.3101044221235198E-2</v>
      </c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  <c r="AA752" s="14"/>
    </row>
    <row r="753" spans="1:27" ht="14.45" customHeight="1" x14ac:dyDescent="0.25">
      <c r="A753" s="6" t="s">
        <v>23</v>
      </c>
      <c r="B753" s="13">
        <v>43189</v>
      </c>
      <c r="C753" s="7">
        <v>1.7905881514920924E-2</v>
      </c>
      <c r="D753" s="7">
        <v>1.2147328217736923E-3</v>
      </c>
      <c r="E753" s="7">
        <v>2E-3</v>
      </c>
      <c r="F753" s="7">
        <v>2.1420000000000002E-3</v>
      </c>
      <c r="G753" s="8">
        <v>2.3262614336694621E-2</v>
      </c>
      <c r="H753" s="7">
        <v>9.3010442212351982E-3</v>
      </c>
      <c r="I753" s="7">
        <v>0</v>
      </c>
      <c r="J753" s="8">
        <v>2E-3</v>
      </c>
      <c r="K753" s="7">
        <v>1.8E-3</v>
      </c>
      <c r="L753" s="8">
        <v>1.3101044221235198E-2</v>
      </c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  <c r="AA753" s="14"/>
    </row>
    <row r="754" spans="1:27" ht="14.45" customHeight="1" x14ac:dyDescent="0.25">
      <c r="A754" s="6" t="s">
        <v>23</v>
      </c>
      <c r="B754" s="13">
        <v>43190</v>
      </c>
      <c r="C754" s="7">
        <v>1.7905881514920924E-2</v>
      </c>
      <c r="D754" s="7">
        <v>1.2147328217736923E-3</v>
      </c>
      <c r="E754" s="7">
        <v>2E-3</v>
      </c>
      <c r="F754" s="7">
        <v>2.1420000000000002E-3</v>
      </c>
      <c r="G754" s="8">
        <v>2.3262614336694621E-2</v>
      </c>
      <c r="H754" s="7">
        <v>9.3010442212351982E-3</v>
      </c>
      <c r="I754" s="7">
        <v>0</v>
      </c>
      <c r="J754" s="8">
        <v>2E-3</v>
      </c>
      <c r="K754" s="7">
        <v>1.8E-3</v>
      </c>
      <c r="L754" s="8">
        <v>1.3101044221235198E-2</v>
      </c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  <c r="AA754" s="14"/>
    </row>
    <row r="755" spans="1:27" ht="14.45" customHeight="1" x14ac:dyDescent="0.25">
      <c r="A755" s="6" t="s">
        <v>35</v>
      </c>
      <c r="B755" s="13">
        <v>43160</v>
      </c>
      <c r="C755" s="7">
        <v>8.5859999999999999E-3</v>
      </c>
      <c r="D755" s="7">
        <v>0</v>
      </c>
      <c r="E755" s="7">
        <v>0</v>
      </c>
      <c r="F755" s="7">
        <v>4.1399999999999998E-4</v>
      </c>
      <c r="G755" s="8">
        <v>8.9999999999999993E-3</v>
      </c>
      <c r="H755" s="7">
        <v>2.8247227712775995E-3</v>
      </c>
      <c r="I755" s="7">
        <v>0</v>
      </c>
      <c r="J755" s="8">
        <f>+E755</f>
        <v>0</v>
      </c>
      <c r="K755" s="7">
        <v>3.5999999999999997E-4</v>
      </c>
      <c r="L755" s="8">
        <v>3.1847227712775996E-3</v>
      </c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  <c r="AA755" s="14"/>
    </row>
    <row r="756" spans="1:27" ht="14.45" customHeight="1" x14ac:dyDescent="0.25">
      <c r="A756" s="6" t="s">
        <v>35</v>
      </c>
      <c r="B756" s="13">
        <v>43161</v>
      </c>
      <c r="C756" s="7">
        <v>8.5859999999999999E-3</v>
      </c>
      <c r="D756" s="7">
        <v>0</v>
      </c>
      <c r="E756" s="7">
        <v>0</v>
      </c>
      <c r="F756" s="7">
        <v>4.1399999999999998E-4</v>
      </c>
      <c r="G756" s="8">
        <v>8.9999999999999993E-3</v>
      </c>
      <c r="H756" s="7">
        <v>2.8247472241810117E-3</v>
      </c>
      <c r="I756" s="7">
        <v>0</v>
      </c>
      <c r="J756" s="8">
        <v>0</v>
      </c>
      <c r="K756" s="7">
        <v>3.5999999999999997E-4</v>
      </c>
      <c r="L756" s="8">
        <v>3.1847472241810118E-3</v>
      </c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  <c r="AA756" s="14"/>
    </row>
    <row r="757" spans="1:27" ht="14.45" customHeight="1" x14ac:dyDescent="0.25">
      <c r="A757" s="6" t="s">
        <v>35</v>
      </c>
      <c r="B757" s="13">
        <v>43162</v>
      </c>
      <c r="C757" s="7">
        <v>8.5859999999999999E-3</v>
      </c>
      <c r="D757" s="7">
        <v>0</v>
      </c>
      <c r="E757" s="7">
        <v>0</v>
      </c>
      <c r="F757" s="7">
        <v>4.1399999999999998E-4</v>
      </c>
      <c r="G757" s="8">
        <v>8.9999999999999993E-3</v>
      </c>
      <c r="H757" s="7">
        <v>2.8247472241810117E-3</v>
      </c>
      <c r="I757" s="7">
        <v>0</v>
      </c>
      <c r="J757" s="8">
        <v>0</v>
      </c>
      <c r="K757" s="7">
        <v>3.5999999999999997E-4</v>
      </c>
      <c r="L757" s="8">
        <v>3.1847472241810118E-3</v>
      </c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  <c r="AA757" s="14"/>
    </row>
    <row r="758" spans="1:27" ht="14.45" customHeight="1" x14ac:dyDescent="0.25">
      <c r="A758" s="6" t="s">
        <v>35</v>
      </c>
      <c r="B758" s="13">
        <v>43163</v>
      </c>
      <c r="C758" s="7">
        <v>8.5859999999999999E-3</v>
      </c>
      <c r="D758" s="7">
        <v>0</v>
      </c>
      <c r="E758" s="7">
        <v>0</v>
      </c>
      <c r="F758" s="7">
        <v>4.1399999999999998E-4</v>
      </c>
      <c r="G758" s="8">
        <v>8.9999999999999993E-3</v>
      </c>
      <c r="H758" s="7">
        <v>2.8247472241810117E-3</v>
      </c>
      <c r="I758" s="7">
        <v>0</v>
      </c>
      <c r="J758" s="8">
        <v>0</v>
      </c>
      <c r="K758" s="7">
        <v>3.5999999999999997E-4</v>
      </c>
      <c r="L758" s="8">
        <v>3.1847472241810118E-3</v>
      </c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  <c r="AA758" s="14"/>
    </row>
    <row r="759" spans="1:27" ht="14.45" customHeight="1" x14ac:dyDescent="0.25">
      <c r="A759" s="6" t="s">
        <v>35</v>
      </c>
      <c r="B759" s="13">
        <v>43164</v>
      </c>
      <c r="C759" s="7">
        <v>8.5859999999999999E-3</v>
      </c>
      <c r="D759" s="7">
        <v>0</v>
      </c>
      <c r="E759" s="7">
        <v>0</v>
      </c>
      <c r="F759" s="7">
        <v>4.1399999999999998E-4</v>
      </c>
      <c r="G759" s="8">
        <v>8.9999999999999993E-3</v>
      </c>
      <c r="H759" s="7">
        <v>2.8247472241810117E-3</v>
      </c>
      <c r="I759" s="7">
        <v>0</v>
      </c>
      <c r="J759" s="8">
        <v>0</v>
      </c>
      <c r="K759" s="7">
        <v>3.5999999999999997E-4</v>
      </c>
      <c r="L759" s="8">
        <v>3.1847472241810118E-3</v>
      </c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  <c r="AA759" s="14"/>
    </row>
    <row r="760" spans="1:27" ht="14.45" customHeight="1" x14ac:dyDescent="0.25">
      <c r="A760" s="6" t="s">
        <v>35</v>
      </c>
      <c r="B760" s="13">
        <v>43165</v>
      </c>
      <c r="C760" s="7">
        <v>8.5859999999999999E-3</v>
      </c>
      <c r="D760" s="7">
        <v>0</v>
      </c>
      <c r="E760" s="7">
        <v>0</v>
      </c>
      <c r="F760" s="7">
        <v>4.1399999999999998E-4</v>
      </c>
      <c r="G760" s="8">
        <v>8.9999999999999993E-3</v>
      </c>
      <c r="H760" s="7">
        <v>2.8247538852054855E-3</v>
      </c>
      <c r="I760" s="7">
        <v>0</v>
      </c>
      <c r="J760" s="8">
        <v>0</v>
      </c>
      <c r="K760" s="7">
        <v>3.5999999999999997E-4</v>
      </c>
      <c r="L760" s="8">
        <v>3.1847538852054855E-3</v>
      </c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  <c r="AA760" s="14"/>
    </row>
    <row r="761" spans="1:27" ht="14.45" customHeight="1" x14ac:dyDescent="0.25">
      <c r="A761" s="6" t="s">
        <v>35</v>
      </c>
      <c r="B761" s="13">
        <v>43166</v>
      </c>
      <c r="C761" s="7">
        <v>8.5859999999999999E-3</v>
      </c>
      <c r="D761" s="7">
        <v>0</v>
      </c>
      <c r="E761" s="7">
        <v>0</v>
      </c>
      <c r="F761" s="7">
        <v>4.1399999999999998E-4</v>
      </c>
      <c r="G761" s="8">
        <v>8.9999999999999993E-3</v>
      </c>
      <c r="H761" s="7">
        <v>2.8247484924407928E-3</v>
      </c>
      <c r="I761" s="7">
        <v>0</v>
      </c>
      <c r="J761" s="8">
        <v>0</v>
      </c>
      <c r="K761" s="7">
        <v>3.5999999999999997E-4</v>
      </c>
      <c r="L761" s="8">
        <v>3.1847484924407928E-3</v>
      </c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  <c r="AA761" s="14"/>
    </row>
    <row r="762" spans="1:27" ht="14.45" customHeight="1" x14ac:dyDescent="0.25">
      <c r="A762" s="6" t="s">
        <v>35</v>
      </c>
      <c r="B762" s="13">
        <v>43167</v>
      </c>
      <c r="C762" s="7">
        <v>8.5859999999999999E-3</v>
      </c>
      <c r="D762" s="7">
        <v>0</v>
      </c>
      <c r="E762" s="7">
        <v>0</v>
      </c>
      <c r="F762" s="7">
        <v>4.1399999999999998E-4</v>
      </c>
      <c r="G762" s="8">
        <v>8.9999999999999993E-3</v>
      </c>
      <c r="H762" s="7">
        <v>2.8247372915900714E-3</v>
      </c>
      <c r="I762" s="7">
        <v>0</v>
      </c>
      <c r="J762" s="8">
        <v>0</v>
      </c>
      <c r="K762" s="7">
        <v>3.5999999999999997E-4</v>
      </c>
      <c r="L762" s="8">
        <v>3.1847372915900715E-3</v>
      </c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  <c r="AA762" s="14"/>
    </row>
    <row r="763" spans="1:27" ht="14.45" customHeight="1" x14ac:dyDescent="0.25">
      <c r="A763" s="6" t="s">
        <v>35</v>
      </c>
      <c r="B763" s="13">
        <v>43168</v>
      </c>
      <c r="C763" s="7">
        <v>8.5859999999999999E-3</v>
      </c>
      <c r="D763" s="7">
        <v>0</v>
      </c>
      <c r="E763" s="7">
        <v>0</v>
      </c>
      <c r="F763" s="7">
        <v>4.1399999999999998E-4</v>
      </c>
      <c r="G763" s="8">
        <v>8.9999999999999993E-3</v>
      </c>
      <c r="H763" s="7">
        <v>2.8247213484612322E-3</v>
      </c>
      <c r="I763" s="7">
        <v>0</v>
      </c>
      <c r="J763" s="8">
        <v>0</v>
      </c>
      <c r="K763" s="7">
        <v>3.5999999999999997E-4</v>
      </c>
      <c r="L763" s="8">
        <v>3.1847213484612323E-3</v>
      </c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  <c r="AA763" s="14"/>
    </row>
    <row r="764" spans="1:27" ht="14.45" customHeight="1" x14ac:dyDescent="0.25">
      <c r="A764" s="6" t="s">
        <v>35</v>
      </c>
      <c r="B764" s="13">
        <v>43169</v>
      </c>
      <c r="C764" s="7">
        <v>8.5859999999999999E-3</v>
      </c>
      <c r="D764" s="7">
        <v>0</v>
      </c>
      <c r="E764" s="7">
        <v>0</v>
      </c>
      <c r="F764" s="7">
        <v>4.1399999999999998E-4</v>
      </c>
      <c r="G764" s="8">
        <v>8.9999999999999993E-3</v>
      </c>
      <c r="H764" s="7">
        <v>2.8247532046542967E-3</v>
      </c>
      <c r="I764" s="7">
        <v>0</v>
      </c>
      <c r="J764" s="8">
        <v>0</v>
      </c>
      <c r="K764" s="7">
        <v>3.5999999999999997E-4</v>
      </c>
      <c r="L764" s="8">
        <v>3.1847532046542968E-3</v>
      </c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  <c r="AA764" s="14"/>
    </row>
    <row r="765" spans="1:27" ht="14.45" customHeight="1" x14ac:dyDescent="0.25">
      <c r="A765" s="6" t="s">
        <v>35</v>
      </c>
      <c r="B765" s="13">
        <v>43170</v>
      </c>
      <c r="C765" s="7">
        <v>8.5859999999999999E-3</v>
      </c>
      <c r="D765" s="7">
        <v>0</v>
      </c>
      <c r="E765" s="7">
        <v>0</v>
      </c>
      <c r="F765" s="7">
        <v>4.1399999999999998E-4</v>
      </c>
      <c r="G765" s="8">
        <v>8.9999999999999993E-3</v>
      </c>
      <c r="H765" s="7">
        <v>2.8247532046542967E-3</v>
      </c>
      <c r="I765" s="7">
        <v>0</v>
      </c>
      <c r="J765" s="8">
        <v>0</v>
      </c>
      <c r="K765" s="7">
        <v>3.5999999999999997E-4</v>
      </c>
      <c r="L765" s="8">
        <v>3.1847532046542968E-3</v>
      </c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  <c r="AA765" s="14"/>
    </row>
    <row r="766" spans="1:27" ht="14.45" customHeight="1" x14ac:dyDescent="0.25">
      <c r="A766" s="6" t="s">
        <v>35</v>
      </c>
      <c r="B766" s="13">
        <v>43171</v>
      </c>
      <c r="C766" s="7">
        <v>8.5859999999999999E-3</v>
      </c>
      <c r="D766" s="7">
        <v>0</v>
      </c>
      <c r="E766" s="7">
        <v>0</v>
      </c>
      <c r="F766" s="7">
        <v>4.1399999999999998E-4</v>
      </c>
      <c r="G766" s="8">
        <v>8.9999999999999993E-3</v>
      </c>
      <c r="H766" s="7">
        <v>2.8247532046542967E-3</v>
      </c>
      <c r="I766" s="7">
        <v>0</v>
      </c>
      <c r="J766" s="8">
        <v>0</v>
      </c>
      <c r="K766" s="7">
        <v>3.5999999999999997E-4</v>
      </c>
      <c r="L766" s="8">
        <v>3.1847532046542968E-3</v>
      </c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  <c r="AA766" s="14"/>
    </row>
    <row r="767" spans="1:27" ht="14.45" customHeight="1" x14ac:dyDescent="0.25">
      <c r="A767" s="6" t="s">
        <v>35</v>
      </c>
      <c r="B767" s="13">
        <v>43172</v>
      </c>
      <c r="C767" s="7">
        <v>8.5859999999999999E-3</v>
      </c>
      <c r="D767" s="7">
        <v>0</v>
      </c>
      <c r="E767" s="7">
        <v>0</v>
      </c>
      <c r="F767" s="7">
        <v>4.1399999999999998E-4</v>
      </c>
      <c r="G767" s="8">
        <v>8.9999999999999993E-3</v>
      </c>
      <c r="H767" s="7">
        <v>2.8388304377537513E-3</v>
      </c>
      <c r="I767" s="7">
        <v>0</v>
      </c>
      <c r="J767" s="8">
        <v>0</v>
      </c>
      <c r="K767" s="7">
        <v>3.5999999999999997E-4</v>
      </c>
      <c r="L767" s="8">
        <v>3.1988304377537514E-3</v>
      </c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  <c r="AA767" s="14"/>
    </row>
    <row r="768" spans="1:27" ht="14.45" customHeight="1" x14ac:dyDescent="0.25">
      <c r="A768" s="6" t="s">
        <v>35</v>
      </c>
      <c r="B768" s="13">
        <v>43173</v>
      </c>
      <c r="C768" s="7">
        <v>8.5859999999999999E-3</v>
      </c>
      <c r="D768" s="7">
        <v>0</v>
      </c>
      <c r="E768" s="7">
        <v>0</v>
      </c>
      <c r="F768" s="7">
        <v>4.1399999999999998E-4</v>
      </c>
      <c r="G768" s="8">
        <v>8.9999999999999993E-3</v>
      </c>
      <c r="H768" s="7">
        <v>2.8247304377969919E-3</v>
      </c>
      <c r="I768" s="7">
        <v>0</v>
      </c>
      <c r="J768" s="8">
        <v>0</v>
      </c>
      <c r="K768" s="7">
        <v>3.5999999999999997E-4</v>
      </c>
      <c r="L768" s="8">
        <v>3.184730437796992E-3</v>
      </c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  <c r="AA768" s="14"/>
    </row>
    <row r="769" spans="1:27" ht="14.45" customHeight="1" x14ac:dyDescent="0.25">
      <c r="A769" s="6" t="s">
        <v>35</v>
      </c>
      <c r="B769" s="13">
        <v>43174</v>
      </c>
      <c r="C769" s="7">
        <v>8.5859999999999999E-3</v>
      </c>
      <c r="D769" s="7">
        <v>0</v>
      </c>
      <c r="E769" s="7">
        <v>0</v>
      </c>
      <c r="F769" s="7">
        <v>4.1399999999999998E-4</v>
      </c>
      <c r="G769" s="8">
        <v>8.9999999999999993E-3</v>
      </c>
      <c r="H769" s="7">
        <v>2.8247216148743625E-3</v>
      </c>
      <c r="I769" s="7">
        <v>0</v>
      </c>
      <c r="J769" s="8">
        <v>0</v>
      </c>
      <c r="K769" s="7">
        <v>3.5999999999999997E-4</v>
      </c>
      <c r="L769" s="8">
        <v>3.1847216148743625E-3</v>
      </c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  <c r="AA769" s="14"/>
    </row>
    <row r="770" spans="1:27" ht="14.45" customHeight="1" x14ac:dyDescent="0.25">
      <c r="A770" s="6" t="s">
        <v>35</v>
      </c>
      <c r="B770" s="13">
        <v>43175</v>
      </c>
      <c r="C770" s="7">
        <v>8.5859999999999999E-3</v>
      </c>
      <c r="D770" s="7">
        <v>0</v>
      </c>
      <c r="E770" s="7">
        <v>0</v>
      </c>
      <c r="F770" s="7">
        <v>4.1399999999999998E-4</v>
      </c>
      <c r="G770" s="8">
        <v>8.9999999999999993E-3</v>
      </c>
      <c r="H770" s="7">
        <v>2.8247271996987141E-3</v>
      </c>
      <c r="I770" s="7">
        <v>0</v>
      </c>
      <c r="J770" s="8">
        <v>0</v>
      </c>
      <c r="K770" s="7">
        <v>3.5999999999999997E-4</v>
      </c>
      <c r="L770" s="8">
        <v>3.1847271996987142E-3</v>
      </c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  <c r="AA770" s="14"/>
    </row>
    <row r="771" spans="1:27" ht="14.45" customHeight="1" x14ac:dyDescent="0.25">
      <c r="A771" s="6" t="s">
        <v>35</v>
      </c>
      <c r="B771" s="13">
        <v>43176</v>
      </c>
      <c r="C771" s="7">
        <v>8.5859999999999999E-3</v>
      </c>
      <c r="D771" s="7">
        <v>0</v>
      </c>
      <c r="E771" s="7">
        <v>0</v>
      </c>
      <c r="F771" s="7">
        <v>4.1399999999999998E-4</v>
      </c>
      <c r="G771" s="8">
        <v>8.9999999999999993E-3</v>
      </c>
      <c r="H771" s="7">
        <v>2.8388282274831979E-3</v>
      </c>
      <c r="I771" s="7">
        <v>0</v>
      </c>
      <c r="J771" s="8">
        <v>0</v>
      </c>
      <c r="K771" s="7">
        <v>3.5999999999999997E-4</v>
      </c>
      <c r="L771" s="8">
        <v>3.198828227483198E-3</v>
      </c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  <c r="AA771" s="14"/>
    </row>
    <row r="772" spans="1:27" ht="14.45" customHeight="1" x14ac:dyDescent="0.25">
      <c r="A772" s="6" t="s">
        <v>35</v>
      </c>
      <c r="B772" s="13">
        <v>43177</v>
      </c>
      <c r="C772" s="7">
        <v>8.5859999999999999E-3</v>
      </c>
      <c r="D772" s="7">
        <v>0</v>
      </c>
      <c r="E772" s="7">
        <v>0</v>
      </c>
      <c r="F772" s="7">
        <v>4.1399999999999998E-4</v>
      </c>
      <c r="G772" s="8">
        <v>8.9999999999999993E-3</v>
      </c>
      <c r="H772" s="7">
        <v>2.8388282274831979E-3</v>
      </c>
      <c r="I772" s="7">
        <v>0</v>
      </c>
      <c r="J772" s="8">
        <v>0</v>
      </c>
      <c r="K772" s="7">
        <v>3.5999999999999997E-4</v>
      </c>
      <c r="L772" s="8">
        <v>3.198828227483198E-3</v>
      </c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  <c r="AA772" s="14"/>
    </row>
    <row r="773" spans="1:27" ht="14.45" customHeight="1" x14ac:dyDescent="0.25">
      <c r="A773" s="6" t="s">
        <v>35</v>
      </c>
      <c r="B773" s="13">
        <v>43178</v>
      </c>
      <c r="C773" s="7">
        <v>8.5859999999999999E-3</v>
      </c>
      <c r="D773" s="7">
        <v>0</v>
      </c>
      <c r="E773" s="7">
        <v>0</v>
      </c>
      <c r="F773" s="7">
        <v>4.1399999999999998E-4</v>
      </c>
      <c r="G773" s="8">
        <v>8.9999999999999993E-3</v>
      </c>
      <c r="H773" s="7">
        <v>2.8388282274831979E-3</v>
      </c>
      <c r="I773" s="7">
        <v>0</v>
      </c>
      <c r="J773" s="8">
        <v>0</v>
      </c>
      <c r="K773" s="7">
        <v>3.5999999999999997E-4</v>
      </c>
      <c r="L773" s="8">
        <v>3.198828227483198E-3</v>
      </c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  <c r="AA773" s="14"/>
    </row>
    <row r="774" spans="1:27" ht="14.45" customHeight="1" x14ac:dyDescent="0.25">
      <c r="A774" s="6" t="s">
        <v>35</v>
      </c>
      <c r="B774" s="13">
        <v>43179</v>
      </c>
      <c r="C774" s="7">
        <v>8.5859999999999999E-3</v>
      </c>
      <c r="D774" s="7">
        <v>0</v>
      </c>
      <c r="E774" s="7">
        <v>0</v>
      </c>
      <c r="F774" s="7">
        <v>4.1399999999999998E-4</v>
      </c>
      <c r="G774" s="8">
        <v>8.9999999999999993E-3</v>
      </c>
      <c r="H774" s="7">
        <v>2.8388673390308569E-3</v>
      </c>
      <c r="I774" s="7">
        <v>0</v>
      </c>
      <c r="J774" s="8">
        <v>0</v>
      </c>
      <c r="K774" s="7">
        <v>3.5999999999999997E-4</v>
      </c>
      <c r="L774" s="8">
        <v>3.198867339030857E-3</v>
      </c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  <c r="AA774" s="14"/>
    </row>
    <row r="775" spans="1:27" ht="14.45" customHeight="1" x14ac:dyDescent="0.25">
      <c r="A775" s="6" t="s">
        <v>35</v>
      </c>
      <c r="B775" s="13">
        <v>43180</v>
      </c>
      <c r="C775" s="7">
        <v>8.5859999999999999E-3</v>
      </c>
      <c r="D775" s="7">
        <v>0</v>
      </c>
      <c r="E775" s="7">
        <v>0</v>
      </c>
      <c r="F775" s="7">
        <v>4.1399999999999998E-4</v>
      </c>
      <c r="G775" s="8">
        <v>8.9999999999999993E-3</v>
      </c>
      <c r="H775" s="7">
        <v>2.8247290776808841E-3</v>
      </c>
      <c r="I775" s="7">
        <v>0</v>
      </c>
      <c r="J775" s="8">
        <v>0</v>
      </c>
      <c r="K775" s="7">
        <v>3.5999999999999997E-4</v>
      </c>
      <c r="L775" s="8">
        <v>3.1847290776808842E-3</v>
      </c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  <c r="AA775" s="14"/>
    </row>
    <row r="776" spans="1:27" ht="14.45" customHeight="1" x14ac:dyDescent="0.25">
      <c r="A776" s="6" t="s">
        <v>35</v>
      </c>
      <c r="B776" s="13">
        <v>43181</v>
      </c>
      <c r="C776" s="7">
        <v>8.5859999999999999E-3</v>
      </c>
      <c r="D776" s="7">
        <v>0</v>
      </c>
      <c r="E776" s="7">
        <v>0</v>
      </c>
      <c r="F776" s="7">
        <v>4.1399999999999998E-4</v>
      </c>
      <c r="G776" s="8">
        <v>8.9999999999999993E-3</v>
      </c>
      <c r="H776" s="7">
        <v>2.8388683143215836E-3</v>
      </c>
      <c r="I776" s="7">
        <v>0</v>
      </c>
      <c r="J776" s="8">
        <v>0</v>
      </c>
      <c r="K776" s="7">
        <v>3.5999999999999997E-4</v>
      </c>
      <c r="L776" s="8">
        <v>3.1988683143215836E-3</v>
      </c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  <c r="AA776" s="14"/>
    </row>
    <row r="777" spans="1:27" ht="14.45" customHeight="1" x14ac:dyDescent="0.25">
      <c r="A777" s="6" t="s">
        <v>35</v>
      </c>
      <c r="B777" s="13">
        <v>43182</v>
      </c>
      <c r="C777" s="7">
        <v>8.5859999999999999E-3</v>
      </c>
      <c r="D777" s="7">
        <v>0</v>
      </c>
      <c r="E777" s="7">
        <v>0</v>
      </c>
      <c r="F777" s="7">
        <v>4.1399999999999998E-4</v>
      </c>
      <c r="G777" s="8">
        <v>8.9999999999999993E-3</v>
      </c>
      <c r="H777" s="7">
        <v>2.83886863624562E-3</v>
      </c>
      <c r="I777" s="7">
        <v>0</v>
      </c>
      <c r="J777" s="8">
        <v>0</v>
      </c>
      <c r="K777" s="7">
        <v>3.5999999999999997E-4</v>
      </c>
      <c r="L777" s="8">
        <v>3.1988686362456201E-3</v>
      </c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  <c r="AA777" s="14"/>
    </row>
    <row r="778" spans="1:27" ht="14.45" customHeight="1" x14ac:dyDescent="0.25">
      <c r="A778" s="6" t="s">
        <v>35</v>
      </c>
      <c r="B778" s="13">
        <v>43183</v>
      </c>
      <c r="C778" s="7">
        <v>8.5859999999999999E-3</v>
      </c>
      <c r="D778" s="7">
        <v>0</v>
      </c>
      <c r="E778" s="7">
        <v>0</v>
      </c>
      <c r="F778" s="7">
        <v>4.1399999999999998E-4</v>
      </c>
      <c r="G778" s="8">
        <v>8.9999999999999993E-3</v>
      </c>
      <c r="H778" s="7">
        <v>2.8388685915989708E-3</v>
      </c>
      <c r="I778" s="7">
        <v>0</v>
      </c>
      <c r="J778" s="8">
        <v>0</v>
      </c>
      <c r="K778" s="7">
        <v>3.5999999999999997E-4</v>
      </c>
      <c r="L778" s="8">
        <v>3.1988685915989709E-3</v>
      </c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  <c r="AA778" s="14"/>
    </row>
    <row r="779" spans="1:27" ht="14.45" customHeight="1" x14ac:dyDescent="0.25">
      <c r="A779" s="6" t="s">
        <v>35</v>
      </c>
      <c r="B779" s="13">
        <v>43184</v>
      </c>
      <c r="C779" s="7">
        <v>8.5859999999999999E-3</v>
      </c>
      <c r="D779" s="7">
        <v>0</v>
      </c>
      <c r="E779" s="7">
        <v>0</v>
      </c>
      <c r="F779" s="7">
        <v>4.1399999999999998E-4</v>
      </c>
      <c r="G779" s="8">
        <v>8.9999999999999993E-3</v>
      </c>
      <c r="H779" s="7">
        <v>2.8388685915989708E-3</v>
      </c>
      <c r="I779" s="7">
        <v>0</v>
      </c>
      <c r="J779" s="8">
        <v>0</v>
      </c>
      <c r="K779" s="7">
        <v>3.5999999999999997E-4</v>
      </c>
      <c r="L779" s="8">
        <v>3.1988685915989709E-3</v>
      </c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  <c r="AA779" s="14"/>
    </row>
    <row r="780" spans="1:27" ht="14.45" customHeight="1" x14ac:dyDescent="0.25">
      <c r="A780" s="6" t="s">
        <v>35</v>
      </c>
      <c r="B780" s="13">
        <v>43185</v>
      </c>
      <c r="C780" s="7">
        <v>8.5859999999999999E-3</v>
      </c>
      <c r="D780" s="7">
        <v>0</v>
      </c>
      <c r="E780" s="7">
        <v>0</v>
      </c>
      <c r="F780" s="7">
        <v>4.1399999999999998E-4</v>
      </c>
      <c r="G780" s="8">
        <v>8.9999999999999993E-3</v>
      </c>
      <c r="H780" s="7">
        <v>2.8388685915989708E-3</v>
      </c>
      <c r="I780" s="7">
        <v>0</v>
      </c>
      <c r="J780" s="8">
        <v>0</v>
      </c>
      <c r="K780" s="7">
        <v>3.5999999999999997E-4</v>
      </c>
      <c r="L780" s="8">
        <v>3.1988685915989709E-3</v>
      </c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  <c r="AA780" s="14"/>
    </row>
    <row r="781" spans="1:27" ht="14.45" customHeight="1" x14ac:dyDescent="0.25">
      <c r="A781" s="6" t="s">
        <v>35</v>
      </c>
      <c r="B781" s="13">
        <v>43186</v>
      </c>
      <c r="C781" s="7">
        <v>8.5859999999999999E-3</v>
      </c>
      <c r="D781" s="7">
        <v>0</v>
      </c>
      <c r="E781" s="7">
        <v>0</v>
      </c>
      <c r="F781" s="7">
        <v>4.1399999999999998E-4</v>
      </c>
      <c r="G781" s="8">
        <v>8.9999999999999993E-3</v>
      </c>
      <c r="H781" s="7">
        <v>2.8388726020766421E-3</v>
      </c>
      <c r="I781" s="7">
        <v>0</v>
      </c>
      <c r="J781" s="8">
        <v>0</v>
      </c>
      <c r="K781" s="7">
        <v>3.5999999999999997E-4</v>
      </c>
      <c r="L781" s="8">
        <v>3.1988726020766422E-3</v>
      </c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  <c r="AA781" s="14"/>
    </row>
    <row r="782" spans="1:27" ht="14.45" customHeight="1" x14ac:dyDescent="0.25">
      <c r="A782" s="6" t="s">
        <v>35</v>
      </c>
      <c r="B782" s="13">
        <v>43187</v>
      </c>
      <c r="C782" s="7">
        <v>8.5859999999999999E-3</v>
      </c>
      <c r="D782" s="7">
        <v>0</v>
      </c>
      <c r="E782" s="7">
        <v>0</v>
      </c>
      <c r="F782" s="7">
        <v>4.1399999999999998E-4</v>
      </c>
      <c r="G782" s="8">
        <v>8.9999999999999993E-3</v>
      </c>
      <c r="H782" s="7">
        <v>2.8388698789550007E-3</v>
      </c>
      <c r="I782" s="7">
        <v>0</v>
      </c>
      <c r="J782" s="8">
        <v>0</v>
      </c>
      <c r="K782" s="7">
        <v>3.5999999999999997E-4</v>
      </c>
      <c r="L782" s="8">
        <v>3.1988698789550008E-3</v>
      </c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  <c r="AA782" s="14"/>
    </row>
    <row r="783" spans="1:27" ht="14.45" customHeight="1" x14ac:dyDescent="0.25">
      <c r="A783" s="6" t="s">
        <v>35</v>
      </c>
      <c r="B783" s="13">
        <v>43188</v>
      </c>
      <c r="C783" s="7">
        <v>8.5859999999999981E-3</v>
      </c>
      <c r="D783" s="7">
        <v>0</v>
      </c>
      <c r="E783" s="7">
        <v>0</v>
      </c>
      <c r="F783" s="7">
        <v>4.1399999999999998E-4</v>
      </c>
      <c r="G783" s="8">
        <v>8.9999999999999976E-3</v>
      </c>
      <c r="H783" s="7">
        <v>2.8251690200158802E-3</v>
      </c>
      <c r="I783" s="7">
        <v>0</v>
      </c>
      <c r="J783" s="8">
        <v>0</v>
      </c>
      <c r="K783" s="7">
        <v>3.5999999999999997E-4</v>
      </c>
      <c r="L783" s="8">
        <v>3.1851690200158803E-3</v>
      </c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  <c r="AA783" s="14"/>
    </row>
    <row r="784" spans="1:27" ht="14.45" customHeight="1" x14ac:dyDescent="0.25">
      <c r="A784" s="6" t="s">
        <v>35</v>
      </c>
      <c r="B784" s="13">
        <v>43189</v>
      </c>
      <c r="C784" s="7">
        <v>8.5859999999999981E-3</v>
      </c>
      <c r="D784" s="7">
        <v>0</v>
      </c>
      <c r="E784" s="7">
        <v>0</v>
      </c>
      <c r="F784" s="7">
        <v>4.1399999999999998E-4</v>
      </c>
      <c r="G784" s="8">
        <v>8.9999999999999976E-3</v>
      </c>
      <c r="H784" s="7">
        <v>2.8251690200158802E-3</v>
      </c>
      <c r="I784" s="7">
        <v>0</v>
      </c>
      <c r="J784" s="8">
        <v>0</v>
      </c>
      <c r="K784" s="7">
        <v>3.5999999999999997E-4</v>
      </c>
      <c r="L784" s="8">
        <v>3.1851690200158803E-3</v>
      </c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  <c r="AA784" s="14"/>
    </row>
    <row r="785" spans="1:27" ht="14.45" customHeight="1" x14ac:dyDescent="0.25">
      <c r="A785" s="6" t="s">
        <v>35</v>
      </c>
      <c r="B785" s="13">
        <v>43190</v>
      </c>
      <c r="C785" s="7">
        <v>8.5859999999999981E-3</v>
      </c>
      <c r="D785" s="7">
        <v>0</v>
      </c>
      <c r="E785" s="7">
        <v>0</v>
      </c>
      <c r="F785" s="7">
        <v>4.1399999999999998E-4</v>
      </c>
      <c r="G785" s="8">
        <v>8.9999999999999976E-3</v>
      </c>
      <c r="H785" s="7">
        <v>2.8251690200158802E-3</v>
      </c>
      <c r="I785" s="7">
        <v>0</v>
      </c>
      <c r="J785" s="8">
        <v>0</v>
      </c>
      <c r="K785" s="7">
        <v>3.5999999999999997E-4</v>
      </c>
      <c r="L785" s="8">
        <v>3.1851690200158803E-3</v>
      </c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  <c r="AA785" s="14"/>
    </row>
    <row r="786" spans="1:27" ht="14.45" customHeight="1" x14ac:dyDescent="0.25">
      <c r="A786" s="6" t="s">
        <v>36</v>
      </c>
      <c r="B786" s="13">
        <v>43160</v>
      </c>
      <c r="C786" s="7">
        <v>1.5470000000000001E-2</v>
      </c>
      <c r="D786" s="7">
        <v>0</v>
      </c>
      <c r="E786" s="7">
        <v>0</v>
      </c>
      <c r="F786" s="7">
        <v>1.5300000000000001E-3</v>
      </c>
      <c r="G786" s="8">
        <v>1.7000000000000001E-2</v>
      </c>
      <c r="H786" s="7">
        <v>9.1084837955144916E-3</v>
      </c>
      <c r="I786" s="7">
        <v>0</v>
      </c>
      <c r="J786" s="8">
        <f>+E786</f>
        <v>0</v>
      </c>
      <c r="K786" s="7">
        <v>1.4760000000000001E-3</v>
      </c>
      <c r="L786" s="8">
        <v>1.0584483795514492E-2</v>
      </c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  <c r="AA786" s="14"/>
    </row>
    <row r="787" spans="1:27" ht="14.45" customHeight="1" x14ac:dyDescent="0.25">
      <c r="A787" s="6" t="s">
        <v>36</v>
      </c>
      <c r="B787" s="13">
        <v>43161</v>
      </c>
      <c r="C787" s="7">
        <v>1.5470000000000001E-2</v>
      </c>
      <c r="D787" s="7">
        <v>0</v>
      </c>
      <c r="E787" s="7">
        <v>0</v>
      </c>
      <c r="F787" s="7">
        <v>1.5300000000000001E-3</v>
      </c>
      <c r="G787" s="8">
        <v>1.7000000000000001E-2</v>
      </c>
      <c r="H787" s="7">
        <v>9.10852218819274E-3</v>
      </c>
      <c r="I787" s="7">
        <v>0</v>
      </c>
      <c r="J787" s="8">
        <v>0</v>
      </c>
      <c r="K787" s="7">
        <v>1.4760000000000001E-3</v>
      </c>
      <c r="L787" s="8">
        <v>1.058452218819274E-2</v>
      </c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  <c r="AA787" s="14"/>
    </row>
    <row r="788" spans="1:27" ht="14.45" customHeight="1" x14ac:dyDescent="0.25">
      <c r="A788" s="6" t="s">
        <v>36</v>
      </c>
      <c r="B788" s="13">
        <v>43162</v>
      </c>
      <c r="C788" s="7">
        <v>1.5470000000000001E-2</v>
      </c>
      <c r="D788" s="7">
        <v>0</v>
      </c>
      <c r="E788" s="7">
        <v>0</v>
      </c>
      <c r="F788" s="7">
        <v>1.5300000000000001E-3</v>
      </c>
      <c r="G788" s="8">
        <v>1.7000000000000001E-2</v>
      </c>
      <c r="H788" s="7">
        <v>9.10852218819274E-3</v>
      </c>
      <c r="I788" s="7">
        <v>0</v>
      </c>
      <c r="J788" s="8">
        <v>0</v>
      </c>
      <c r="K788" s="7">
        <v>1.4760000000000001E-3</v>
      </c>
      <c r="L788" s="8">
        <v>1.058452218819274E-2</v>
      </c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  <c r="AA788" s="14"/>
    </row>
    <row r="789" spans="1:27" ht="14.45" customHeight="1" x14ac:dyDescent="0.25">
      <c r="A789" s="6" t="s">
        <v>36</v>
      </c>
      <c r="B789" s="13">
        <v>43163</v>
      </c>
      <c r="C789" s="7">
        <v>1.5470000000000001E-2</v>
      </c>
      <c r="D789" s="7">
        <v>0</v>
      </c>
      <c r="E789" s="7">
        <v>0</v>
      </c>
      <c r="F789" s="7">
        <v>1.5300000000000001E-3</v>
      </c>
      <c r="G789" s="8">
        <v>1.7000000000000001E-2</v>
      </c>
      <c r="H789" s="7">
        <v>9.10852218819274E-3</v>
      </c>
      <c r="I789" s="7">
        <v>0</v>
      </c>
      <c r="J789" s="8">
        <v>0</v>
      </c>
      <c r="K789" s="7">
        <v>1.4760000000000001E-3</v>
      </c>
      <c r="L789" s="8">
        <v>1.058452218819274E-2</v>
      </c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  <c r="AA789" s="14"/>
    </row>
    <row r="790" spans="1:27" ht="14.45" customHeight="1" x14ac:dyDescent="0.25">
      <c r="A790" s="6" t="s">
        <v>36</v>
      </c>
      <c r="B790" s="13">
        <v>43164</v>
      </c>
      <c r="C790" s="7">
        <v>1.5470000000000001E-2</v>
      </c>
      <c r="D790" s="7">
        <v>0</v>
      </c>
      <c r="E790" s="7">
        <v>0</v>
      </c>
      <c r="F790" s="7">
        <v>1.5300000000000001E-3</v>
      </c>
      <c r="G790" s="8">
        <v>1.7000000000000001E-2</v>
      </c>
      <c r="H790" s="7">
        <v>9.10852218819274E-3</v>
      </c>
      <c r="I790" s="7">
        <v>0</v>
      </c>
      <c r="J790" s="8">
        <v>0</v>
      </c>
      <c r="K790" s="7">
        <v>1.4760000000000001E-3</v>
      </c>
      <c r="L790" s="8">
        <v>1.058452218819274E-2</v>
      </c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  <c r="AA790" s="14"/>
    </row>
    <row r="791" spans="1:27" ht="14.45" customHeight="1" x14ac:dyDescent="0.25">
      <c r="A791" s="6" t="s">
        <v>36</v>
      </c>
      <c r="B791" s="13">
        <v>43165</v>
      </c>
      <c r="C791" s="7">
        <v>1.5470000000000001E-2</v>
      </c>
      <c r="D791" s="7">
        <v>0</v>
      </c>
      <c r="E791" s="7">
        <v>0</v>
      </c>
      <c r="F791" s="7">
        <v>1.5300000000000001E-3</v>
      </c>
      <c r="G791" s="8">
        <v>1.7000000000000001E-2</v>
      </c>
      <c r="H791" s="7">
        <v>9.1085215557640768E-3</v>
      </c>
      <c r="I791" s="7">
        <v>0</v>
      </c>
      <c r="J791" s="8">
        <v>0</v>
      </c>
      <c r="K791" s="7">
        <v>1.4760000000000001E-3</v>
      </c>
      <c r="L791" s="8">
        <v>1.0584521555764077E-2</v>
      </c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  <c r="AA791" s="14"/>
    </row>
    <row r="792" spans="1:27" ht="14.45" customHeight="1" x14ac:dyDescent="0.25">
      <c r="A792" s="6" t="s">
        <v>36</v>
      </c>
      <c r="B792" s="13">
        <v>43166</v>
      </c>
      <c r="C792" s="7">
        <v>1.5470000000000001E-2</v>
      </c>
      <c r="D792" s="7">
        <v>0</v>
      </c>
      <c r="E792" s="7">
        <v>0</v>
      </c>
      <c r="F792" s="7">
        <v>1.5300000000000001E-3</v>
      </c>
      <c r="G792" s="8">
        <v>1.7000000000000001E-2</v>
      </c>
      <c r="H792" s="7">
        <v>9.1086589797699929E-3</v>
      </c>
      <c r="I792" s="7">
        <v>0</v>
      </c>
      <c r="J792" s="8">
        <v>0</v>
      </c>
      <c r="K792" s="7">
        <v>1.4760000000000001E-3</v>
      </c>
      <c r="L792" s="8">
        <v>1.0584658979769993E-2</v>
      </c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  <c r="AA792" s="14"/>
    </row>
    <row r="793" spans="1:27" ht="14.45" customHeight="1" x14ac:dyDescent="0.25">
      <c r="A793" s="6" t="s">
        <v>36</v>
      </c>
      <c r="B793" s="13">
        <v>43167</v>
      </c>
      <c r="C793" s="7">
        <v>1.5470000000000001E-2</v>
      </c>
      <c r="D793" s="7">
        <v>0</v>
      </c>
      <c r="E793" s="7">
        <v>0</v>
      </c>
      <c r="F793" s="7">
        <v>1.5300000000000001E-3</v>
      </c>
      <c r="G793" s="8">
        <v>1.7000000000000001E-2</v>
      </c>
      <c r="H793" s="7">
        <v>9.1086528148277557E-3</v>
      </c>
      <c r="I793" s="7">
        <v>0</v>
      </c>
      <c r="J793" s="8">
        <v>0</v>
      </c>
      <c r="K793" s="7">
        <v>1.4760000000000001E-3</v>
      </c>
      <c r="L793" s="8">
        <v>1.0584652814827756E-2</v>
      </c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  <c r="AA793" s="14"/>
    </row>
    <row r="794" spans="1:27" ht="14.45" customHeight="1" x14ac:dyDescent="0.25">
      <c r="A794" s="6" t="s">
        <v>36</v>
      </c>
      <c r="B794" s="13">
        <v>43168</v>
      </c>
      <c r="C794" s="7">
        <v>1.5470000000000001E-2</v>
      </c>
      <c r="D794" s="7">
        <v>0</v>
      </c>
      <c r="E794" s="7">
        <v>0</v>
      </c>
      <c r="F794" s="7">
        <v>1.5300000000000001E-3</v>
      </c>
      <c r="G794" s="8">
        <v>1.7000000000000001E-2</v>
      </c>
      <c r="H794" s="7">
        <v>9.1083405011927656E-3</v>
      </c>
      <c r="I794" s="7">
        <v>0</v>
      </c>
      <c r="J794" s="8">
        <v>0</v>
      </c>
      <c r="K794" s="7">
        <v>1.4760000000000001E-3</v>
      </c>
      <c r="L794" s="8">
        <v>1.0584340501192765E-2</v>
      </c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  <c r="AA794" s="14"/>
    </row>
    <row r="795" spans="1:27" ht="14.45" customHeight="1" x14ac:dyDescent="0.25">
      <c r="A795" s="6" t="s">
        <v>36</v>
      </c>
      <c r="B795" s="13">
        <v>43169</v>
      </c>
      <c r="C795" s="7">
        <v>1.5470000000000001E-2</v>
      </c>
      <c r="D795" s="7">
        <v>0</v>
      </c>
      <c r="E795" s="7">
        <v>0</v>
      </c>
      <c r="F795" s="7">
        <v>1.5300000000000001E-3</v>
      </c>
      <c r="G795" s="8">
        <v>1.7000000000000001E-2</v>
      </c>
      <c r="H795" s="7">
        <v>9.1083699631171102E-3</v>
      </c>
      <c r="I795" s="7">
        <v>0</v>
      </c>
      <c r="J795" s="8">
        <v>0</v>
      </c>
      <c r="K795" s="7">
        <v>1.4760000000000001E-3</v>
      </c>
      <c r="L795" s="8">
        <v>1.058436996311711E-2</v>
      </c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  <c r="AA795" s="14"/>
    </row>
    <row r="796" spans="1:27" ht="14.45" customHeight="1" x14ac:dyDescent="0.25">
      <c r="A796" s="6" t="s">
        <v>36</v>
      </c>
      <c r="B796" s="13">
        <v>43170</v>
      </c>
      <c r="C796" s="7">
        <v>1.5470000000000001E-2</v>
      </c>
      <c r="D796" s="7">
        <v>0</v>
      </c>
      <c r="E796" s="7">
        <v>0</v>
      </c>
      <c r="F796" s="7">
        <v>1.5300000000000001E-3</v>
      </c>
      <c r="G796" s="8">
        <v>1.7000000000000001E-2</v>
      </c>
      <c r="H796" s="7">
        <v>9.1083699631171102E-3</v>
      </c>
      <c r="I796" s="7">
        <v>0</v>
      </c>
      <c r="J796" s="8">
        <v>0</v>
      </c>
      <c r="K796" s="7">
        <v>1.4760000000000001E-3</v>
      </c>
      <c r="L796" s="8">
        <v>1.058436996311711E-2</v>
      </c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  <c r="AA796" s="14"/>
    </row>
    <row r="797" spans="1:27" ht="14.45" customHeight="1" x14ac:dyDescent="0.25">
      <c r="A797" s="6" t="s">
        <v>36</v>
      </c>
      <c r="B797" s="13">
        <v>43171</v>
      </c>
      <c r="C797" s="7">
        <v>1.5470000000000001E-2</v>
      </c>
      <c r="D797" s="7">
        <v>0</v>
      </c>
      <c r="E797" s="7">
        <v>0</v>
      </c>
      <c r="F797" s="7">
        <v>1.5300000000000001E-3</v>
      </c>
      <c r="G797" s="8">
        <v>1.7000000000000001E-2</v>
      </c>
      <c r="H797" s="7">
        <v>9.1083699631171102E-3</v>
      </c>
      <c r="I797" s="7">
        <v>0</v>
      </c>
      <c r="J797" s="8">
        <v>0</v>
      </c>
      <c r="K797" s="7">
        <v>1.4760000000000001E-3</v>
      </c>
      <c r="L797" s="8">
        <v>1.058436996311711E-2</v>
      </c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  <c r="AA797" s="14"/>
    </row>
    <row r="798" spans="1:27" ht="14.45" customHeight="1" x14ac:dyDescent="0.25">
      <c r="A798" s="6" t="s">
        <v>36</v>
      </c>
      <c r="B798" s="13">
        <v>43172</v>
      </c>
      <c r="C798" s="7">
        <v>1.5470000000000001E-2</v>
      </c>
      <c r="D798" s="7">
        <v>0</v>
      </c>
      <c r="E798" s="7">
        <v>0</v>
      </c>
      <c r="F798" s="7">
        <v>1.5300000000000001E-3</v>
      </c>
      <c r="G798" s="8">
        <v>1.7000000000000001E-2</v>
      </c>
      <c r="H798" s="7">
        <v>9.1083654963806382E-3</v>
      </c>
      <c r="I798" s="7">
        <v>0</v>
      </c>
      <c r="J798" s="8">
        <v>0</v>
      </c>
      <c r="K798" s="7">
        <v>1.4760000000000001E-3</v>
      </c>
      <c r="L798" s="8">
        <v>1.0584365496380638E-2</v>
      </c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  <c r="AA798" s="14"/>
    </row>
    <row r="799" spans="1:27" ht="14.45" customHeight="1" x14ac:dyDescent="0.25">
      <c r="A799" s="6" t="s">
        <v>36</v>
      </c>
      <c r="B799" s="13">
        <v>43173</v>
      </c>
      <c r="C799" s="7">
        <v>1.5470000000000005E-2</v>
      </c>
      <c r="D799" s="7">
        <v>0</v>
      </c>
      <c r="E799" s="7">
        <v>0</v>
      </c>
      <c r="F799" s="7">
        <v>1.5300000000000001E-3</v>
      </c>
      <c r="G799" s="8">
        <v>1.7000000000000005E-2</v>
      </c>
      <c r="H799" s="7">
        <v>9.108367186071881E-3</v>
      </c>
      <c r="I799" s="7">
        <v>0</v>
      </c>
      <c r="J799" s="8">
        <v>0</v>
      </c>
      <c r="K799" s="7">
        <v>1.4760000000000001E-3</v>
      </c>
      <c r="L799" s="8">
        <v>1.0584367186071881E-2</v>
      </c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  <c r="AA799" s="14"/>
    </row>
    <row r="800" spans="1:27" ht="14.45" customHeight="1" x14ac:dyDescent="0.25">
      <c r="A800" s="6" t="s">
        <v>36</v>
      </c>
      <c r="B800" s="13">
        <v>43174</v>
      </c>
      <c r="C800" s="7">
        <v>1.5470000000000001E-2</v>
      </c>
      <c r="D800" s="7">
        <v>0</v>
      </c>
      <c r="E800" s="7">
        <v>0</v>
      </c>
      <c r="F800" s="7">
        <v>1.5300000000000001E-3</v>
      </c>
      <c r="G800" s="8">
        <v>1.7000000000000001E-2</v>
      </c>
      <c r="H800" s="7">
        <v>9.1083795844940675E-3</v>
      </c>
      <c r="I800" s="7">
        <v>0</v>
      </c>
      <c r="J800" s="8">
        <v>0</v>
      </c>
      <c r="K800" s="7">
        <v>1.4760000000000001E-3</v>
      </c>
      <c r="L800" s="8">
        <v>1.0584379584494067E-2</v>
      </c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  <c r="AA800" s="14"/>
    </row>
    <row r="801" spans="1:27" ht="14.45" customHeight="1" x14ac:dyDescent="0.25">
      <c r="A801" s="6" t="s">
        <v>36</v>
      </c>
      <c r="B801" s="13">
        <v>43175</v>
      </c>
      <c r="C801" s="7">
        <v>1.5470000000000005E-2</v>
      </c>
      <c r="D801" s="7">
        <v>0</v>
      </c>
      <c r="E801" s="7">
        <v>0</v>
      </c>
      <c r="F801" s="7">
        <v>1.5300000000000001E-3</v>
      </c>
      <c r="G801" s="8">
        <v>1.7000000000000005E-2</v>
      </c>
      <c r="H801" s="7">
        <v>9.1084176929449243E-3</v>
      </c>
      <c r="I801" s="7">
        <v>0</v>
      </c>
      <c r="J801" s="8">
        <v>0</v>
      </c>
      <c r="K801" s="7">
        <v>1.4760000000000001E-3</v>
      </c>
      <c r="L801" s="8">
        <v>1.0584417692944924E-2</v>
      </c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  <c r="AA801" s="14"/>
    </row>
    <row r="802" spans="1:27" ht="14.45" customHeight="1" x14ac:dyDescent="0.25">
      <c r="A802" s="6" t="s">
        <v>36</v>
      </c>
      <c r="B802" s="13">
        <v>43176</v>
      </c>
      <c r="C802" s="7">
        <v>1.5470000000000001E-2</v>
      </c>
      <c r="D802" s="7">
        <v>0</v>
      </c>
      <c r="E802" s="7">
        <v>0</v>
      </c>
      <c r="F802" s="7">
        <v>1.5300000000000001E-3</v>
      </c>
      <c r="G802" s="8">
        <v>1.7000000000000001E-2</v>
      </c>
      <c r="H802" s="7">
        <v>9.1084231625026615E-3</v>
      </c>
      <c r="I802" s="7">
        <v>0</v>
      </c>
      <c r="J802" s="8">
        <v>0</v>
      </c>
      <c r="K802" s="7">
        <v>1.4760000000000001E-3</v>
      </c>
      <c r="L802" s="8">
        <v>1.0584423162502661E-2</v>
      </c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  <c r="AA802" s="14"/>
    </row>
    <row r="803" spans="1:27" ht="14.45" customHeight="1" x14ac:dyDescent="0.25">
      <c r="A803" s="6" t="s">
        <v>36</v>
      </c>
      <c r="B803" s="13">
        <v>43177</v>
      </c>
      <c r="C803" s="7">
        <v>1.5470000000000001E-2</v>
      </c>
      <c r="D803" s="7">
        <v>0</v>
      </c>
      <c r="E803" s="7">
        <v>0</v>
      </c>
      <c r="F803" s="7">
        <v>1.5300000000000001E-3</v>
      </c>
      <c r="G803" s="8">
        <v>1.7000000000000001E-2</v>
      </c>
      <c r="H803" s="7">
        <v>9.1084231625026615E-3</v>
      </c>
      <c r="I803" s="7">
        <v>0</v>
      </c>
      <c r="J803" s="8">
        <v>0</v>
      </c>
      <c r="K803" s="7">
        <v>1.4760000000000001E-3</v>
      </c>
      <c r="L803" s="8">
        <v>1.0584423162502661E-2</v>
      </c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  <c r="AA803" s="14"/>
    </row>
    <row r="804" spans="1:27" ht="14.45" customHeight="1" x14ac:dyDescent="0.25">
      <c r="A804" s="6" t="s">
        <v>36</v>
      </c>
      <c r="B804" s="13">
        <v>43178</v>
      </c>
      <c r="C804" s="7">
        <v>1.5470000000000001E-2</v>
      </c>
      <c r="D804" s="7">
        <v>0</v>
      </c>
      <c r="E804" s="7">
        <v>0</v>
      </c>
      <c r="F804" s="7">
        <v>1.5300000000000001E-3</v>
      </c>
      <c r="G804" s="8">
        <v>1.7000000000000001E-2</v>
      </c>
      <c r="H804" s="7">
        <v>9.1084231625026615E-3</v>
      </c>
      <c r="I804" s="7">
        <v>0</v>
      </c>
      <c r="J804" s="8">
        <v>0</v>
      </c>
      <c r="K804" s="7">
        <v>1.4760000000000001E-3</v>
      </c>
      <c r="L804" s="8">
        <v>1.0584423162502661E-2</v>
      </c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  <c r="AA804" s="14"/>
    </row>
    <row r="805" spans="1:27" ht="14.45" customHeight="1" x14ac:dyDescent="0.25">
      <c r="A805" s="6" t="s">
        <v>36</v>
      </c>
      <c r="B805" s="13">
        <v>43179</v>
      </c>
      <c r="C805" s="7">
        <v>1.5470000000000001E-2</v>
      </c>
      <c r="D805" s="7">
        <v>0</v>
      </c>
      <c r="E805" s="7">
        <v>0</v>
      </c>
      <c r="F805" s="7">
        <v>1.5300000000000001E-3</v>
      </c>
      <c r="G805" s="8">
        <v>1.7000000000000001E-2</v>
      </c>
      <c r="H805" s="7">
        <v>9.1084599055933115E-3</v>
      </c>
      <c r="I805" s="7">
        <v>0</v>
      </c>
      <c r="J805" s="8">
        <v>0</v>
      </c>
      <c r="K805" s="7">
        <v>1.4760000000000001E-3</v>
      </c>
      <c r="L805" s="8">
        <v>1.0584459905593311E-2</v>
      </c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  <c r="AA805" s="14"/>
    </row>
    <row r="806" spans="1:27" ht="14.45" customHeight="1" x14ac:dyDescent="0.25">
      <c r="A806" s="6" t="s">
        <v>36</v>
      </c>
      <c r="B806" s="13">
        <v>43180</v>
      </c>
      <c r="C806" s="7">
        <v>1.5470000000000001E-2</v>
      </c>
      <c r="D806" s="7">
        <v>0</v>
      </c>
      <c r="E806" s="7">
        <v>0</v>
      </c>
      <c r="F806" s="7">
        <v>1.5300000000000001E-3</v>
      </c>
      <c r="G806" s="8">
        <v>1.7000000000000001E-2</v>
      </c>
      <c r="H806" s="7">
        <v>9.1091330412460918E-3</v>
      </c>
      <c r="I806" s="7">
        <v>0</v>
      </c>
      <c r="J806" s="8">
        <v>0</v>
      </c>
      <c r="K806" s="7">
        <v>1.4760000000000001E-3</v>
      </c>
      <c r="L806" s="8">
        <v>1.0585133041246092E-2</v>
      </c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  <c r="AA806" s="14"/>
    </row>
    <row r="807" spans="1:27" ht="14.45" customHeight="1" x14ac:dyDescent="0.25">
      <c r="A807" s="6" t="s">
        <v>36</v>
      </c>
      <c r="B807" s="13">
        <v>43181</v>
      </c>
      <c r="C807" s="7">
        <v>1.5469999999999998E-2</v>
      </c>
      <c r="D807" s="7">
        <v>0</v>
      </c>
      <c r="E807" s="7">
        <v>0</v>
      </c>
      <c r="F807" s="7">
        <v>1.5300000000000001E-3</v>
      </c>
      <c r="G807" s="8">
        <v>1.6999999999999998E-2</v>
      </c>
      <c r="H807" s="7">
        <v>9.1092476922025947E-3</v>
      </c>
      <c r="I807" s="7">
        <v>0</v>
      </c>
      <c r="J807" s="8">
        <v>0</v>
      </c>
      <c r="K807" s="7">
        <v>1.4760000000000001E-3</v>
      </c>
      <c r="L807" s="8">
        <v>1.0585247692202595E-2</v>
      </c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  <c r="AA807" s="14"/>
    </row>
    <row r="808" spans="1:27" ht="14.45" customHeight="1" x14ac:dyDescent="0.25">
      <c r="A808" s="6" t="s">
        <v>36</v>
      </c>
      <c r="B808" s="13">
        <v>43182</v>
      </c>
      <c r="C808" s="7">
        <v>1.5470000000000001E-2</v>
      </c>
      <c r="D808" s="7">
        <v>0</v>
      </c>
      <c r="E808" s="7">
        <v>0</v>
      </c>
      <c r="F808" s="7">
        <v>1.5300000000000001E-3</v>
      </c>
      <c r="G808" s="8">
        <v>1.7000000000000001E-2</v>
      </c>
      <c r="H808" s="7">
        <v>9.1092325053148942E-3</v>
      </c>
      <c r="I808" s="7">
        <v>0</v>
      </c>
      <c r="J808" s="8">
        <v>0</v>
      </c>
      <c r="K808" s="7">
        <v>1.4760000000000001E-3</v>
      </c>
      <c r="L808" s="8">
        <v>1.0585232505314894E-2</v>
      </c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  <c r="AA808" s="14"/>
    </row>
    <row r="809" spans="1:27" ht="14.45" customHeight="1" x14ac:dyDescent="0.25">
      <c r="A809" s="6" t="s">
        <v>36</v>
      </c>
      <c r="B809" s="13">
        <v>43183</v>
      </c>
      <c r="C809" s="7">
        <v>1.5470000000000001E-2</v>
      </c>
      <c r="D809" s="7">
        <v>0</v>
      </c>
      <c r="E809" s="7">
        <v>0</v>
      </c>
      <c r="F809" s="7">
        <v>1.5300000000000001E-3</v>
      </c>
      <c r="G809" s="8">
        <v>1.7000000000000001E-2</v>
      </c>
      <c r="H809" s="7">
        <v>9.1092364743119436E-3</v>
      </c>
      <c r="I809" s="7">
        <v>0</v>
      </c>
      <c r="J809" s="8">
        <v>0</v>
      </c>
      <c r="K809" s="7">
        <v>1.4760000000000001E-3</v>
      </c>
      <c r="L809" s="8">
        <v>1.0585236474311943E-2</v>
      </c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  <c r="AA809" s="14"/>
    </row>
    <row r="810" spans="1:27" ht="14.45" customHeight="1" x14ac:dyDescent="0.25">
      <c r="A810" s="6" t="s">
        <v>36</v>
      </c>
      <c r="B810" s="13">
        <v>43184</v>
      </c>
      <c r="C810" s="7">
        <v>1.5470000000000001E-2</v>
      </c>
      <c r="D810" s="7">
        <v>0</v>
      </c>
      <c r="E810" s="7">
        <v>0</v>
      </c>
      <c r="F810" s="7">
        <v>1.5300000000000001E-3</v>
      </c>
      <c r="G810" s="8">
        <v>1.7000000000000001E-2</v>
      </c>
      <c r="H810" s="7">
        <v>9.1092364743119436E-3</v>
      </c>
      <c r="I810" s="7">
        <v>0</v>
      </c>
      <c r="J810" s="8">
        <v>0</v>
      </c>
      <c r="K810" s="7">
        <v>1.4760000000000001E-3</v>
      </c>
      <c r="L810" s="8">
        <v>1.0585236474311943E-2</v>
      </c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  <c r="AA810" s="14"/>
    </row>
    <row r="811" spans="1:27" ht="14.45" customHeight="1" x14ac:dyDescent="0.25">
      <c r="A811" s="6" t="s">
        <v>36</v>
      </c>
      <c r="B811" s="13">
        <v>43185</v>
      </c>
      <c r="C811" s="7">
        <v>1.5470000000000001E-2</v>
      </c>
      <c r="D811" s="7">
        <v>0</v>
      </c>
      <c r="E811" s="7">
        <v>0</v>
      </c>
      <c r="F811" s="7">
        <v>1.5300000000000001E-3</v>
      </c>
      <c r="G811" s="8">
        <v>1.7000000000000001E-2</v>
      </c>
      <c r="H811" s="7">
        <v>9.1092364743119436E-3</v>
      </c>
      <c r="I811" s="7">
        <v>0</v>
      </c>
      <c r="J811" s="8">
        <v>0</v>
      </c>
      <c r="K811" s="7">
        <v>1.4760000000000001E-3</v>
      </c>
      <c r="L811" s="8">
        <v>1.0585236474311943E-2</v>
      </c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  <c r="AA811" s="14"/>
    </row>
    <row r="812" spans="1:27" ht="14.45" customHeight="1" x14ac:dyDescent="0.25">
      <c r="A812" s="6" t="s">
        <v>36</v>
      </c>
      <c r="B812" s="13">
        <v>43186</v>
      </c>
      <c r="C812" s="7">
        <v>1.5470000000000001E-2</v>
      </c>
      <c r="D812" s="7">
        <v>0</v>
      </c>
      <c r="E812" s="7">
        <v>0</v>
      </c>
      <c r="F812" s="7">
        <v>1.5300000000000001E-3</v>
      </c>
      <c r="G812" s="8">
        <v>1.7000000000000001E-2</v>
      </c>
      <c r="H812" s="7">
        <v>9.1092905154187883E-3</v>
      </c>
      <c r="I812" s="7">
        <v>0</v>
      </c>
      <c r="J812" s="8">
        <v>0</v>
      </c>
      <c r="K812" s="7">
        <v>1.4760000000000001E-3</v>
      </c>
      <c r="L812" s="8">
        <v>1.0585290515418788E-2</v>
      </c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  <c r="AA812" s="14"/>
    </row>
    <row r="813" spans="1:27" ht="14.45" customHeight="1" x14ac:dyDescent="0.25">
      <c r="A813" s="6" t="s">
        <v>36</v>
      </c>
      <c r="B813" s="13">
        <v>43187</v>
      </c>
      <c r="C813" s="7">
        <v>1.5469999999999998E-2</v>
      </c>
      <c r="D813" s="7">
        <v>0</v>
      </c>
      <c r="E813" s="7">
        <v>0</v>
      </c>
      <c r="F813" s="7">
        <v>1.5300000000000001E-3</v>
      </c>
      <c r="G813" s="8">
        <v>1.6999999999999998E-2</v>
      </c>
      <c r="H813" s="7">
        <v>9.1092730657330069E-3</v>
      </c>
      <c r="I813" s="7">
        <v>0</v>
      </c>
      <c r="J813" s="8">
        <v>0</v>
      </c>
      <c r="K813" s="7">
        <v>1.4760000000000001E-3</v>
      </c>
      <c r="L813" s="8">
        <v>1.0585273065733007E-2</v>
      </c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  <c r="AA813" s="14"/>
    </row>
    <row r="814" spans="1:27" ht="14.45" customHeight="1" x14ac:dyDescent="0.25">
      <c r="A814" s="5" t="s">
        <v>36</v>
      </c>
      <c r="B814" s="13">
        <v>43188</v>
      </c>
      <c r="C814" s="7">
        <v>1.5470000000000001E-2</v>
      </c>
      <c r="D814" s="7">
        <v>0</v>
      </c>
      <c r="E814" s="7">
        <v>0</v>
      </c>
      <c r="F814" s="7">
        <v>1.5300000000000001E-3</v>
      </c>
      <c r="G814" s="8">
        <v>1.7000000000000001E-2</v>
      </c>
      <c r="H814" s="7">
        <v>9.1096277412881059E-3</v>
      </c>
      <c r="I814" s="7">
        <v>0</v>
      </c>
      <c r="J814" s="8">
        <v>0</v>
      </c>
      <c r="K814" s="7">
        <v>1.4760000000000001E-3</v>
      </c>
      <c r="L814" s="8">
        <v>1.0585627741288106E-2</v>
      </c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  <c r="AA814" s="11"/>
    </row>
    <row r="815" spans="1:27" ht="14.45" customHeight="1" x14ac:dyDescent="0.25">
      <c r="A815" s="5" t="s">
        <v>36</v>
      </c>
      <c r="B815" s="13">
        <v>43189</v>
      </c>
      <c r="C815" s="7">
        <v>1.5470000000000001E-2</v>
      </c>
      <c r="D815" s="7">
        <v>0</v>
      </c>
      <c r="E815" s="7">
        <v>0</v>
      </c>
      <c r="F815" s="7">
        <v>1.5300000000000001E-3</v>
      </c>
      <c r="G815" s="8">
        <v>1.7000000000000001E-2</v>
      </c>
      <c r="H815" s="7">
        <v>9.1096277412881059E-3</v>
      </c>
      <c r="I815" s="7">
        <v>0</v>
      </c>
      <c r="J815" s="8">
        <v>0</v>
      </c>
      <c r="K815" s="7">
        <v>1.4760000000000001E-3</v>
      </c>
      <c r="L815" s="8">
        <v>1.0585627741288106E-2</v>
      </c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  <c r="AA815" s="11"/>
    </row>
    <row r="816" spans="1:27" ht="14.45" customHeight="1" x14ac:dyDescent="0.25">
      <c r="A816" s="5" t="s">
        <v>36</v>
      </c>
      <c r="B816" s="13">
        <v>43190</v>
      </c>
      <c r="C816" s="7">
        <v>1.5470000000000001E-2</v>
      </c>
      <c r="D816" s="7">
        <v>0</v>
      </c>
      <c r="E816" s="7">
        <v>0</v>
      </c>
      <c r="F816" s="7">
        <v>1.5300000000000001E-3</v>
      </c>
      <c r="G816" s="8">
        <v>1.7000000000000001E-2</v>
      </c>
      <c r="H816" s="7">
        <v>9.1096277412881059E-3</v>
      </c>
      <c r="I816" s="7">
        <v>0</v>
      </c>
      <c r="J816" s="8">
        <v>0</v>
      </c>
      <c r="K816" s="7">
        <v>1.4760000000000001E-3</v>
      </c>
      <c r="L816" s="8">
        <v>1.0585627741288106E-2</v>
      </c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  <c r="AA816" s="11"/>
    </row>
    <row r="817" spans="1:27" ht="14.45" customHeight="1" x14ac:dyDescent="0.25">
      <c r="A817" s="6" t="s">
        <v>48</v>
      </c>
      <c r="B817" s="13">
        <v>43160</v>
      </c>
      <c r="C817" s="7">
        <v>0.01</v>
      </c>
      <c r="D817" s="7">
        <v>0</v>
      </c>
      <c r="E817" s="7">
        <v>0</v>
      </c>
      <c r="F817" s="7">
        <v>8.8199999999999997E-4</v>
      </c>
      <c r="G817" s="8">
        <v>1.0881999999999999E-2</v>
      </c>
      <c r="H817" s="7">
        <v>6.3081998746466481E-3</v>
      </c>
      <c r="I817" s="7">
        <v>0</v>
      </c>
      <c r="J817" s="8">
        <f>+E817</f>
        <v>0</v>
      </c>
      <c r="K817" s="7">
        <v>8.8199999999999997E-4</v>
      </c>
      <c r="L817" s="8">
        <v>7.1901998746466481E-3</v>
      </c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  <c r="AA817" s="14"/>
    </row>
    <row r="818" spans="1:27" ht="14.45" customHeight="1" x14ac:dyDescent="0.25">
      <c r="A818" s="6" t="s">
        <v>48</v>
      </c>
      <c r="B818" s="13">
        <v>43161</v>
      </c>
      <c r="C818" s="7">
        <v>0.01</v>
      </c>
      <c r="D818" s="7">
        <v>0</v>
      </c>
      <c r="E818" s="7">
        <v>0</v>
      </c>
      <c r="F818" s="7">
        <v>8.8199999999999997E-4</v>
      </c>
      <c r="G818" s="8">
        <v>1.0881999999999999E-2</v>
      </c>
      <c r="H818" s="7">
        <v>6.3077214833842377E-3</v>
      </c>
      <c r="I818" s="7">
        <v>0</v>
      </c>
      <c r="J818" s="8">
        <v>0</v>
      </c>
      <c r="K818" s="7">
        <v>8.8199999999999997E-4</v>
      </c>
      <c r="L818" s="8">
        <v>7.1897214833842376E-3</v>
      </c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  <c r="AA818" s="14"/>
    </row>
    <row r="819" spans="1:27" ht="14.45" customHeight="1" x14ac:dyDescent="0.25">
      <c r="A819" s="6" t="s">
        <v>48</v>
      </c>
      <c r="B819" s="13">
        <v>43162</v>
      </c>
      <c r="C819" s="7">
        <v>0.01</v>
      </c>
      <c r="D819" s="7">
        <v>0</v>
      </c>
      <c r="E819" s="7">
        <v>0</v>
      </c>
      <c r="F819" s="7">
        <v>8.8199999999999997E-4</v>
      </c>
      <c r="G819" s="8">
        <v>1.0881999999999999E-2</v>
      </c>
      <c r="H819" s="7">
        <v>6.3077214833842377E-3</v>
      </c>
      <c r="I819" s="7">
        <v>0</v>
      </c>
      <c r="J819" s="8">
        <v>0</v>
      </c>
      <c r="K819" s="7">
        <v>8.8199999999999997E-4</v>
      </c>
      <c r="L819" s="8">
        <v>7.1897214833842376E-3</v>
      </c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  <c r="AA819" s="14"/>
    </row>
    <row r="820" spans="1:27" ht="14.45" customHeight="1" x14ac:dyDescent="0.25">
      <c r="A820" s="6" t="s">
        <v>48</v>
      </c>
      <c r="B820" s="13">
        <v>43163</v>
      </c>
      <c r="C820" s="7">
        <v>0.01</v>
      </c>
      <c r="D820" s="7">
        <v>0</v>
      </c>
      <c r="E820" s="7">
        <v>0</v>
      </c>
      <c r="F820" s="7">
        <v>8.8199999999999997E-4</v>
      </c>
      <c r="G820" s="8">
        <v>1.0881999999999999E-2</v>
      </c>
      <c r="H820" s="7">
        <v>6.3077214833842377E-3</v>
      </c>
      <c r="I820" s="7">
        <v>0</v>
      </c>
      <c r="J820" s="8">
        <v>0</v>
      </c>
      <c r="K820" s="7">
        <v>8.8199999999999997E-4</v>
      </c>
      <c r="L820" s="8">
        <v>7.1897214833842376E-3</v>
      </c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  <c r="AA820" s="14"/>
    </row>
    <row r="821" spans="1:27" ht="14.45" customHeight="1" x14ac:dyDescent="0.25">
      <c r="A821" s="6" t="s">
        <v>48</v>
      </c>
      <c r="B821" s="13">
        <v>43164</v>
      </c>
      <c r="C821" s="7">
        <v>0.01</v>
      </c>
      <c r="D821" s="7">
        <v>0</v>
      </c>
      <c r="E821" s="7">
        <v>0</v>
      </c>
      <c r="F821" s="7">
        <v>8.8199999999999997E-4</v>
      </c>
      <c r="G821" s="8">
        <v>1.0881999999999999E-2</v>
      </c>
      <c r="H821" s="7">
        <v>6.3077214833842377E-3</v>
      </c>
      <c r="I821" s="7">
        <v>0</v>
      </c>
      <c r="J821" s="8">
        <v>0</v>
      </c>
      <c r="K821" s="7">
        <v>8.8199999999999997E-4</v>
      </c>
      <c r="L821" s="8">
        <v>7.1897214833842376E-3</v>
      </c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  <c r="AA821" s="14"/>
    </row>
    <row r="822" spans="1:27" ht="14.45" customHeight="1" x14ac:dyDescent="0.25">
      <c r="A822" s="6" t="s">
        <v>48</v>
      </c>
      <c r="B822" s="13">
        <v>43165</v>
      </c>
      <c r="C822" s="7">
        <v>0.01</v>
      </c>
      <c r="D822" s="7">
        <v>0</v>
      </c>
      <c r="E822" s="7">
        <v>0</v>
      </c>
      <c r="F822" s="7">
        <v>8.8199999999999997E-4</v>
      </c>
      <c r="G822" s="8">
        <v>1.0881999999999999E-2</v>
      </c>
      <c r="H822" s="7">
        <v>6.3074380829268905E-3</v>
      </c>
      <c r="I822" s="7">
        <v>0</v>
      </c>
      <c r="J822" s="8">
        <v>0</v>
      </c>
      <c r="K822" s="7">
        <v>8.8199999999999997E-4</v>
      </c>
      <c r="L822" s="8">
        <v>7.1894380829268904E-3</v>
      </c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  <c r="AA822" s="14"/>
    </row>
    <row r="823" spans="1:27" ht="14.45" customHeight="1" x14ac:dyDescent="0.25">
      <c r="A823" s="6" t="s">
        <v>48</v>
      </c>
      <c r="B823" s="13">
        <v>43166</v>
      </c>
      <c r="C823" s="7">
        <v>9.9999999999999985E-3</v>
      </c>
      <c r="D823" s="7">
        <v>0</v>
      </c>
      <c r="E823" s="7">
        <v>0</v>
      </c>
      <c r="F823" s="7">
        <v>8.8199999999999997E-4</v>
      </c>
      <c r="G823" s="8">
        <v>1.0881999999999999E-2</v>
      </c>
      <c r="H823" s="7">
        <v>6.3075338277430127E-3</v>
      </c>
      <c r="I823" s="7">
        <v>0</v>
      </c>
      <c r="J823" s="8">
        <v>0</v>
      </c>
      <c r="K823" s="7">
        <v>8.8199999999999997E-4</v>
      </c>
      <c r="L823" s="8">
        <v>7.1895338277430127E-3</v>
      </c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  <c r="AA823" s="14"/>
    </row>
    <row r="824" spans="1:27" ht="14.45" customHeight="1" x14ac:dyDescent="0.25">
      <c r="A824" s="6" t="s">
        <v>48</v>
      </c>
      <c r="B824" s="13">
        <v>43167</v>
      </c>
      <c r="C824" s="7">
        <v>0.01</v>
      </c>
      <c r="D824" s="7">
        <v>0</v>
      </c>
      <c r="E824" s="7">
        <v>0</v>
      </c>
      <c r="F824" s="7">
        <v>8.8199999999999997E-4</v>
      </c>
      <c r="G824" s="8">
        <v>1.0881999999999999E-2</v>
      </c>
      <c r="H824" s="7">
        <v>6.3100553700800388E-3</v>
      </c>
      <c r="I824" s="7">
        <v>0</v>
      </c>
      <c r="J824" s="8">
        <v>0</v>
      </c>
      <c r="K824" s="7">
        <v>8.8199999999999997E-4</v>
      </c>
      <c r="L824" s="8">
        <v>7.1920553700800388E-3</v>
      </c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  <c r="AA824" s="14"/>
    </row>
    <row r="825" spans="1:27" ht="14.45" customHeight="1" x14ac:dyDescent="0.25">
      <c r="A825" s="6" t="s">
        <v>48</v>
      </c>
      <c r="B825" s="13">
        <v>43168</v>
      </c>
      <c r="C825" s="7">
        <v>9.9999999999999985E-3</v>
      </c>
      <c r="D825" s="7">
        <v>0</v>
      </c>
      <c r="E825" s="7">
        <v>0</v>
      </c>
      <c r="F825" s="7">
        <v>8.8199999999999997E-4</v>
      </c>
      <c r="G825" s="8">
        <v>1.0881999999999999E-2</v>
      </c>
      <c r="H825" s="7">
        <v>6.309150596166626E-3</v>
      </c>
      <c r="I825" s="7">
        <v>0</v>
      </c>
      <c r="J825" s="8">
        <v>0</v>
      </c>
      <c r="K825" s="7">
        <v>8.8199999999999997E-4</v>
      </c>
      <c r="L825" s="8">
        <v>7.1911505961666259E-3</v>
      </c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  <c r="AA825" s="14"/>
    </row>
    <row r="826" spans="1:27" ht="14.45" customHeight="1" x14ac:dyDescent="0.25">
      <c r="A826" s="6" t="s">
        <v>48</v>
      </c>
      <c r="B826" s="13">
        <v>43169</v>
      </c>
      <c r="C826" s="7">
        <v>0.01</v>
      </c>
      <c r="D826" s="7">
        <v>0</v>
      </c>
      <c r="E826" s="7">
        <v>0</v>
      </c>
      <c r="F826" s="7">
        <v>8.8199999999999997E-4</v>
      </c>
      <c r="G826" s="8">
        <v>1.0881999999999999E-2</v>
      </c>
      <c r="H826" s="7">
        <v>6.3110000919114756E-3</v>
      </c>
      <c r="I826" s="7">
        <v>0</v>
      </c>
      <c r="J826" s="8">
        <v>0</v>
      </c>
      <c r="K826" s="7">
        <v>8.8199999999999997E-4</v>
      </c>
      <c r="L826" s="8">
        <v>7.1930000919114756E-3</v>
      </c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  <c r="AA826" s="14"/>
    </row>
    <row r="827" spans="1:27" ht="14.45" customHeight="1" x14ac:dyDescent="0.25">
      <c r="A827" s="6" t="s">
        <v>48</v>
      </c>
      <c r="B827" s="13">
        <v>43170</v>
      </c>
      <c r="C827" s="7">
        <v>0.01</v>
      </c>
      <c r="D827" s="7">
        <v>0</v>
      </c>
      <c r="E827" s="7">
        <v>0</v>
      </c>
      <c r="F827" s="7">
        <v>8.8199999999999997E-4</v>
      </c>
      <c r="G827" s="8">
        <v>1.0881999999999999E-2</v>
      </c>
      <c r="H827" s="7">
        <v>6.3110000919114756E-3</v>
      </c>
      <c r="I827" s="7">
        <v>0</v>
      </c>
      <c r="J827" s="8">
        <v>0</v>
      </c>
      <c r="K827" s="7">
        <v>8.8199999999999997E-4</v>
      </c>
      <c r="L827" s="8">
        <v>7.1930000919114756E-3</v>
      </c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  <c r="AA827" s="14"/>
    </row>
    <row r="828" spans="1:27" ht="14.45" customHeight="1" x14ac:dyDescent="0.25">
      <c r="A828" s="6" t="s">
        <v>48</v>
      </c>
      <c r="B828" s="13">
        <v>43171</v>
      </c>
      <c r="C828" s="7">
        <v>0.01</v>
      </c>
      <c r="D828" s="7">
        <v>0</v>
      </c>
      <c r="E828" s="7">
        <v>0</v>
      </c>
      <c r="F828" s="7">
        <v>8.8199999999999997E-4</v>
      </c>
      <c r="G828" s="8">
        <v>1.0881999999999999E-2</v>
      </c>
      <c r="H828" s="7">
        <v>6.3110000919114756E-3</v>
      </c>
      <c r="I828" s="7">
        <v>0</v>
      </c>
      <c r="J828" s="8">
        <v>0</v>
      </c>
      <c r="K828" s="7">
        <v>8.8199999999999997E-4</v>
      </c>
      <c r="L828" s="8">
        <v>7.1930000919114756E-3</v>
      </c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  <c r="AA828" s="14"/>
    </row>
    <row r="829" spans="1:27" ht="14.45" customHeight="1" x14ac:dyDescent="0.25">
      <c r="A829" s="6" t="s">
        <v>48</v>
      </c>
      <c r="B829" s="13">
        <v>43172</v>
      </c>
      <c r="C829" s="7">
        <v>0.01</v>
      </c>
      <c r="D829" s="7">
        <v>0</v>
      </c>
      <c r="E829" s="7">
        <v>0</v>
      </c>
      <c r="F829" s="7">
        <v>8.8199999999999997E-4</v>
      </c>
      <c r="G829" s="8">
        <v>1.0881999999999999E-2</v>
      </c>
      <c r="H829" s="7">
        <v>6.3097304133104149E-3</v>
      </c>
      <c r="I829" s="7">
        <v>0</v>
      </c>
      <c r="J829" s="8">
        <v>0</v>
      </c>
      <c r="K829" s="7">
        <v>8.8199999999999997E-4</v>
      </c>
      <c r="L829" s="8">
        <v>7.1917304133104149E-3</v>
      </c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  <c r="AA829" s="14"/>
    </row>
    <row r="830" spans="1:27" ht="14.45" customHeight="1" x14ac:dyDescent="0.25">
      <c r="A830" s="6" t="s">
        <v>48</v>
      </c>
      <c r="B830" s="13">
        <v>43173</v>
      </c>
      <c r="C830" s="7">
        <v>0.01</v>
      </c>
      <c r="D830" s="7">
        <v>0</v>
      </c>
      <c r="E830" s="7">
        <v>0</v>
      </c>
      <c r="F830" s="7">
        <v>8.8199999999999997E-4</v>
      </c>
      <c r="G830" s="8">
        <v>1.0881999999999999E-2</v>
      </c>
      <c r="H830" s="7">
        <v>6.3095136419123185E-3</v>
      </c>
      <c r="I830" s="7">
        <v>0</v>
      </c>
      <c r="J830" s="8">
        <v>0</v>
      </c>
      <c r="K830" s="7">
        <v>8.8199999999999997E-4</v>
      </c>
      <c r="L830" s="8">
        <v>7.1915136419123185E-3</v>
      </c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  <c r="AA830" s="14"/>
    </row>
    <row r="831" spans="1:27" ht="14.45" customHeight="1" x14ac:dyDescent="0.25">
      <c r="A831" s="6" t="s">
        <v>48</v>
      </c>
      <c r="B831" s="13">
        <v>43174</v>
      </c>
      <c r="C831" s="7">
        <v>0.01</v>
      </c>
      <c r="D831" s="7">
        <v>0</v>
      </c>
      <c r="E831" s="7">
        <v>0</v>
      </c>
      <c r="F831" s="7">
        <v>8.8199999999999997E-4</v>
      </c>
      <c r="G831" s="8">
        <v>1.0881999999999999E-2</v>
      </c>
      <c r="H831" s="7">
        <v>6.3092154445749159E-3</v>
      </c>
      <c r="I831" s="7">
        <v>0</v>
      </c>
      <c r="J831" s="8">
        <v>0</v>
      </c>
      <c r="K831" s="7">
        <v>8.8199999999999997E-4</v>
      </c>
      <c r="L831" s="8">
        <v>7.1912154445749159E-3</v>
      </c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  <c r="AA831" s="14"/>
    </row>
    <row r="832" spans="1:27" ht="14.45" customHeight="1" x14ac:dyDescent="0.25">
      <c r="A832" s="6" t="s">
        <v>48</v>
      </c>
      <c r="B832" s="13">
        <v>43175</v>
      </c>
      <c r="C832" s="7">
        <v>0.01</v>
      </c>
      <c r="D832" s="7">
        <v>0</v>
      </c>
      <c r="E832" s="7">
        <v>0</v>
      </c>
      <c r="F832" s="7">
        <v>8.8199999999999997E-4</v>
      </c>
      <c r="G832" s="8">
        <v>1.0881999999999999E-2</v>
      </c>
      <c r="H832" s="7">
        <v>6.3082781776841483E-3</v>
      </c>
      <c r="I832" s="7">
        <v>0</v>
      </c>
      <c r="J832" s="8">
        <v>0</v>
      </c>
      <c r="K832" s="7">
        <v>8.8199999999999997E-4</v>
      </c>
      <c r="L832" s="8">
        <v>7.1902781776841482E-3</v>
      </c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  <c r="AA832" s="14"/>
    </row>
    <row r="833" spans="1:27" ht="14.45" customHeight="1" x14ac:dyDescent="0.25">
      <c r="A833" s="6" t="s">
        <v>48</v>
      </c>
      <c r="B833" s="13">
        <v>43176</v>
      </c>
      <c r="C833" s="7">
        <v>0.01</v>
      </c>
      <c r="D833" s="7">
        <v>0</v>
      </c>
      <c r="E833" s="7">
        <v>0</v>
      </c>
      <c r="F833" s="7">
        <v>8.8199999999999997E-4</v>
      </c>
      <c r="G833" s="8">
        <v>1.0881999999999999E-2</v>
      </c>
      <c r="H833" s="7">
        <v>6.3094849584944294E-3</v>
      </c>
      <c r="I833" s="7">
        <v>0</v>
      </c>
      <c r="J833" s="8">
        <v>0</v>
      </c>
      <c r="K833" s="7">
        <v>8.8199999999999997E-4</v>
      </c>
      <c r="L833" s="8">
        <v>7.1914849584944294E-3</v>
      </c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  <c r="AA833" s="14"/>
    </row>
    <row r="834" spans="1:27" ht="14.45" customHeight="1" x14ac:dyDescent="0.25">
      <c r="A834" s="6" t="s">
        <v>48</v>
      </c>
      <c r="B834" s="13">
        <v>43177</v>
      </c>
      <c r="C834" s="7">
        <v>0.01</v>
      </c>
      <c r="D834" s="7">
        <v>0</v>
      </c>
      <c r="E834" s="7">
        <v>0</v>
      </c>
      <c r="F834" s="7">
        <v>8.8199999999999997E-4</v>
      </c>
      <c r="G834" s="8">
        <v>1.0881999999999999E-2</v>
      </c>
      <c r="H834" s="7">
        <v>6.3094849584944294E-3</v>
      </c>
      <c r="I834" s="7">
        <v>0</v>
      </c>
      <c r="J834" s="8">
        <v>0</v>
      </c>
      <c r="K834" s="7">
        <v>8.8199999999999997E-4</v>
      </c>
      <c r="L834" s="8">
        <v>7.1914849584944294E-3</v>
      </c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  <c r="AA834" s="14"/>
    </row>
    <row r="835" spans="1:27" ht="14.45" customHeight="1" x14ac:dyDescent="0.25">
      <c r="A835" s="6" t="s">
        <v>48</v>
      </c>
      <c r="B835" s="13">
        <v>43178</v>
      </c>
      <c r="C835" s="7">
        <v>0.01</v>
      </c>
      <c r="D835" s="7">
        <v>0</v>
      </c>
      <c r="E835" s="7">
        <v>0</v>
      </c>
      <c r="F835" s="7">
        <v>8.8199999999999997E-4</v>
      </c>
      <c r="G835" s="8">
        <v>1.0881999999999999E-2</v>
      </c>
      <c r="H835" s="7">
        <v>6.3094849584944294E-3</v>
      </c>
      <c r="I835" s="7">
        <v>0</v>
      </c>
      <c r="J835" s="8">
        <v>0</v>
      </c>
      <c r="K835" s="7">
        <v>8.8199999999999997E-4</v>
      </c>
      <c r="L835" s="8">
        <v>7.1914849584944294E-3</v>
      </c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  <c r="AA835" s="14"/>
    </row>
    <row r="836" spans="1:27" ht="14.45" customHeight="1" x14ac:dyDescent="0.25">
      <c r="A836" s="6" t="s">
        <v>48</v>
      </c>
      <c r="B836" s="13">
        <v>43179</v>
      </c>
      <c r="C836" s="7">
        <v>0.01</v>
      </c>
      <c r="D836" s="7">
        <v>0</v>
      </c>
      <c r="E836" s="7">
        <v>0</v>
      </c>
      <c r="F836" s="7">
        <v>8.8199999999999997E-4</v>
      </c>
      <c r="G836" s="8">
        <v>1.0881999999999999E-2</v>
      </c>
      <c r="H836" s="7">
        <v>6.3109328635976092E-3</v>
      </c>
      <c r="I836" s="7">
        <v>0</v>
      </c>
      <c r="J836" s="8">
        <v>0</v>
      </c>
      <c r="K836" s="7">
        <v>8.8199999999999997E-4</v>
      </c>
      <c r="L836" s="8">
        <v>7.1929328635976092E-3</v>
      </c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  <c r="AA836" s="14"/>
    </row>
    <row r="837" spans="1:27" ht="14.45" customHeight="1" x14ac:dyDescent="0.25">
      <c r="A837" s="6" t="s">
        <v>48</v>
      </c>
      <c r="B837" s="13">
        <v>43180</v>
      </c>
      <c r="C837" s="7">
        <v>0.01</v>
      </c>
      <c r="D837" s="7">
        <v>0</v>
      </c>
      <c r="E837" s="7">
        <v>0</v>
      </c>
      <c r="F837" s="7">
        <v>8.8199999999999997E-4</v>
      </c>
      <c r="G837" s="8">
        <v>1.0881999999999999E-2</v>
      </c>
      <c r="H837" s="7">
        <v>6.3111964461231556E-3</v>
      </c>
      <c r="I837" s="7">
        <v>0</v>
      </c>
      <c r="J837" s="8">
        <v>0</v>
      </c>
      <c r="K837" s="7">
        <v>8.8199999999999997E-4</v>
      </c>
      <c r="L837" s="8">
        <v>7.1931964461231556E-3</v>
      </c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  <c r="AA837" s="14"/>
    </row>
    <row r="838" spans="1:27" ht="14.45" customHeight="1" x14ac:dyDescent="0.25">
      <c r="A838" s="6" t="s">
        <v>48</v>
      </c>
      <c r="B838" s="13">
        <v>43181</v>
      </c>
      <c r="C838" s="7">
        <v>9.9999999999999985E-3</v>
      </c>
      <c r="D838" s="7">
        <v>0</v>
      </c>
      <c r="E838" s="7">
        <v>0</v>
      </c>
      <c r="F838" s="7">
        <v>8.8199999999999997E-4</v>
      </c>
      <c r="G838" s="8">
        <v>1.0881999999999999E-2</v>
      </c>
      <c r="H838" s="7">
        <v>6.310759158674171E-3</v>
      </c>
      <c r="I838" s="7">
        <v>0</v>
      </c>
      <c r="J838" s="8">
        <v>0</v>
      </c>
      <c r="K838" s="7">
        <v>8.8199999999999997E-4</v>
      </c>
      <c r="L838" s="8">
        <v>7.192759158674171E-3</v>
      </c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  <c r="AA838" s="14"/>
    </row>
    <row r="839" spans="1:27" ht="14.45" customHeight="1" x14ac:dyDescent="0.25">
      <c r="A839" s="6" t="s">
        <v>48</v>
      </c>
      <c r="B839" s="13">
        <v>43182</v>
      </c>
      <c r="C839" s="7">
        <v>9.9999999999999985E-3</v>
      </c>
      <c r="D839" s="7">
        <v>0</v>
      </c>
      <c r="E839" s="7">
        <v>0</v>
      </c>
      <c r="F839" s="7">
        <v>8.8199999999999997E-4</v>
      </c>
      <c r="G839" s="8">
        <v>1.0881999999999999E-2</v>
      </c>
      <c r="H839" s="7">
        <v>6.3102007466603717E-3</v>
      </c>
      <c r="I839" s="7">
        <v>0</v>
      </c>
      <c r="J839" s="8">
        <v>0</v>
      </c>
      <c r="K839" s="7">
        <v>8.8199999999999997E-4</v>
      </c>
      <c r="L839" s="8">
        <v>7.1922007466603717E-3</v>
      </c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  <c r="AA839" s="14"/>
    </row>
    <row r="840" spans="1:27" ht="14.45" customHeight="1" x14ac:dyDescent="0.25">
      <c r="A840" s="6" t="s">
        <v>48</v>
      </c>
      <c r="B840" s="13">
        <v>43183</v>
      </c>
      <c r="C840" s="7">
        <v>0.01</v>
      </c>
      <c r="D840" s="7">
        <v>0</v>
      </c>
      <c r="E840" s="7">
        <v>0</v>
      </c>
      <c r="F840" s="7">
        <v>8.8199999999999997E-4</v>
      </c>
      <c r="G840" s="8">
        <v>1.0881999999999999E-2</v>
      </c>
      <c r="H840" s="7">
        <v>6.3137486364074685E-3</v>
      </c>
      <c r="I840" s="7">
        <v>0</v>
      </c>
      <c r="J840" s="8">
        <v>0</v>
      </c>
      <c r="K840" s="7">
        <v>8.8199999999999997E-4</v>
      </c>
      <c r="L840" s="8">
        <v>7.1957486364074685E-3</v>
      </c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  <c r="AA840" s="14"/>
    </row>
    <row r="841" spans="1:27" ht="14.45" customHeight="1" x14ac:dyDescent="0.25">
      <c r="A841" s="6" t="s">
        <v>48</v>
      </c>
      <c r="B841" s="13">
        <v>43184</v>
      </c>
      <c r="C841" s="7">
        <v>0.01</v>
      </c>
      <c r="D841" s="7">
        <v>0</v>
      </c>
      <c r="E841" s="7">
        <v>0</v>
      </c>
      <c r="F841" s="7">
        <v>8.8199999999999997E-4</v>
      </c>
      <c r="G841" s="8">
        <v>1.0881999999999999E-2</v>
      </c>
      <c r="H841" s="7">
        <v>6.3137486364074685E-3</v>
      </c>
      <c r="I841" s="7">
        <v>0</v>
      </c>
      <c r="J841" s="8">
        <v>0</v>
      </c>
      <c r="K841" s="7">
        <v>8.8199999999999997E-4</v>
      </c>
      <c r="L841" s="8">
        <v>7.1957486364074685E-3</v>
      </c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  <c r="AA841" s="14"/>
    </row>
    <row r="842" spans="1:27" ht="14.45" customHeight="1" x14ac:dyDescent="0.25">
      <c r="A842" s="6" t="s">
        <v>48</v>
      </c>
      <c r="B842" s="13">
        <v>43185</v>
      </c>
      <c r="C842" s="7">
        <v>0.01</v>
      </c>
      <c r="D842" s="7">
        <v>0</v>
      </c>
      <c r="E842" s="7">
        <v>0</v>
      </c>
      <c r="F842" s="7">
        <v>8.8199999999999997E-4</v>
      </c>
      <c r="G842" s="8">
        <v>1.0881999999999999E-2</v>
      </c>
      <c r="H842" s="7">
        <v>6.3137486364074685E-3</v>
      </c>
      <c r="I842" s="7">
        <v>0</v>
      </c>
      <c r="J842" s="8">
        <v>0</v>
      </c>
      <c r="K842" s="7">
        <v>8.8199999999999997E-4</v>
      </c>
      <c r="L842" s="8">
        <v>7.1957486364074685E-3</v>
      </c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  <c r="AA842" s="14"/>
    </row>
    <row r="843" spans="1:27" ht="14.45" customHeight="1" x14ac:dyDescent="0.25">
      <c r="A843" s="6" t="s">
        <v>48</v>
      </c>
      <c r="B843" s="13">
        <v>43186</v>
      </c>
      <c r="C843" s="7">
        <v>0.01</v>
      </c>
      <c r="D843" s="7">
        <v>0</v>
      </c>
      <c r="E843" s="7">
        <v>0</v>
      </c>
      <c r="F843" s="7">
        <v>8.8199999999999997E-4</v>
      </c>
      <c r="G843" s="8">
        <v>1.0881999999999999E-2</v>
      </c>
      <c r="H843" s="7">
        <v>6.3133211446665194E-3</v>
      </c>
      <c r="I843" s="7">
        <v>0</v>
      </c>
      <c r="J843" s="8">
        <v>0</v>
      </c>
      <c r="K843" s="7">
        <v>8.8199999999999997E-4</v>
      </c>
      <c r="L843" s="8">
        <v>7.1953211446665194E-3</v>
      </c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  <c r="AA843" s="14"/>
    </row>
    <row r="844" spans="1:27" ht="14.45" customHeight="1" x14ac:dyDescent="0.25">
      <c r="A844" s="6" t="s">
        <v>48</v>
      </c>
      <c r="B844" s="13">
        <v>43187</v>
      </c>
      <c r="C844" s="7">
        <v>0.01</v>
      </c>
      <c r="D844" s="7">
        <v>0</v>
      </c>
      <c r="E844" s="7">
        <v>0</v>
      </c>
      <c r="F844" s="7">
        <v>8.8199999999999997E-4</v>
      </c>
      <c r="G844" s="8">
        <v>1.0881999999999999E-2</v>
      </c>
      <c r="H844" s="7">
        <v>6.3129906007529397E-3</v>
      </c>
      <c r="I844" s="7">
        <v>0</v>
      </c>
      <c r="J844" s="8">
        <v>0</v>
      </c>
      <c r="K844" s="7">
        <v>8.8199999999999997E-4</v>
      </c>
      <c r="L844" s="8">
        <v>7.1949906007529396E-3</v>
      </c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  <c r="AA844" s="14"/>
    </row>
    <row r="845" spans="1:27" ht="14.45" customHeight="1" x14ac:dyDescent="0.25">
      <c r="A845" s="6" t="s">
        <v>48</v>
      </c>
      <c r="B845" s="13">
        <v>43188</v>
      </c>
      <c r="C845" s="7">
        <v>1.0000000000000002E-2</v>
      </c>
      <c r="D845" s="7">
        <v>0</v>
      </c>
      <c r="E845" s="7">
        <v>0</v>
      </c>
      <c r="F845" s="7">
        <v>8.8199999999999997E-4</v>
      </c>
      <c r="G845" s="8">
        <v>1.0882000000000003E-2</v>
      </c>
      <c r="H845" s="7">
        <v>6.3133333225151699E-3</v>
      </c>
      <c r="I845" s="7">
        <v>0</v>
      </c>
      <c r="J845" s="8">
        <v>0</v>
      </c>
      <c r="K845" s="7">
        <v>8.8199999999999997E-4</v>
      </c>
      <c r="L845" s="8">
        <v>7.1953333225151699E-3</v>
      </c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  <c r="AA845" s="14"/>
    </row>
    <row r="846" spans="1:27" ht="14.45" customHeight="1" x14ac:dyDescent="0.25">
      <c r="A846" s="6" t="s">
        <v>48</v>
      </c>
      <c r="B846" s="13">
        <v>43189</v>
      </c>
      <c r="C846" s="7">
        <v>1.0000000000000002E-2</v>
      </c>
      <c r="D846" s="7">
        <v>0</v>
      </c>
      <c r="E846" s="7">
        <v>0</v>
      </c>
      <c r="F846" s="7">
        <v>8.8199999999999997E-4</v>
      </c>
      <c r="G846" s="8">
        <v>1.0882000000000003E-2</v>
      </c>
      <c r="H846" s="7">
        <v>6.3133333225151699E-3</v>
      </c>
      <c r="I846" s="7">
        <v>0</v>
      </c>
      <c r="J846" s="8">
        <v>0</v>
      </c>
      <c r="K846" s="7">
        <v>8.8199999999999997E-4</v>
      </c>
      <c r="L846" s="8">
        <v>7.1953333225151699E-3</v>
      </c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  <c r="AA846" s="14"/>
    </row>
    <row r="847" spans="1:27" ht="14.45" customHeight="1" x14ac:dyDescent="0.25">
      <c r="A847" s="6" t="s">
        <v>48</v>
      </c>
      <c r="B847" s="13">
        <v>43190</v>
      </c>
      <c r="C847" s="7">
        <v>1.0000000000000002E-2</v>
      </c>
      <c r="D847" s="7">
        <v>0</v>
      </c>
      <c r="E847" s="7">
        <v>0</v>
      </c>
      <c r="F847" s="7">
        <v>8.8199999999999997E-4</v>
      </c>
      <c r="G847" s="8">
        <v>1.0882000000000003E-2</v>
      </c>
      <c r="H847" s="7">
        <v>6.3133333225151699E-3</v>
      </c>
      <c r="I847" s="7">
        <v>0</v>
      </c>
      <c r="J847" s="8">
        <v>0</v>
      </c>
      <c r="K847" s="7">
        <v>8.8199999999999997E-4</v>
      </c>
      <c r="L847" s="8">
        <v>7.1953333225151699E-3</v>
      </c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  <c r="AA847" s="14"/>
    </row>
    <row r="848" spans="1:27" ht="14.45" customHeight="1" x14ac:dyDescent="0.25">
      <c r="A848" s="6" t="s">
        <v>41</v>
      </c>
      <c r="B848" s="13">
        <v>43160</v>
      </c>
      <c r="C848" s="7">
        <v>2.5000000000000001E-2</v>
      </c>
      <c r="D848" s="7">
        <v>0</v>
      </c>
      <c r="E848" s="7">
        <v>2E-3</v>
      </c>
      <c r="F848" s="7">
        <v>1.5840000000000001E-3</v>
      </c>
      <c r="G848" s="8">
        <v>2.8584000000000002E-2</v>
      </c>
      <c r="H848" s="7">
        <v>2.0275916314454717E-2</v>
      </c>
      <c r="I848" s="7">
        <v>0</v>
      </c>
      <c r="J848" s="8">
        <f>+E848</f>
        <v>2E-3</v>
      </c>
      <c r="K848" s="7">
        <v>1.5479999999999999E-3</v>
      </c>
      <c r="L848" s="8">
        <v>2.382391631445472E-2</v>
      </c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  <c r="AA848" s="14"/>
    </row>
    <row r="849" spans="1:27" ht="14.45" customHeight="1" x14ac:dyDescent="0.25">
      <c r="A849" s="6" t="s">
        <v>41</v>
      </c>
      <c r="B849" s="13">
        <v>43161</v>
      </c>
      <c r="C849" s="7">
        <v>2.5000000000000001E-2</v>
      </c>
      <c r="D849" s="7">
        <v>0</v>
      </c>
      <c r="E849" s="7">
        <v>2E-3</v>
      </c>
      <c r="F849" s="7">
        <v>1.5840000000000001E-3</v>
      </c>
      <c r="G849" s="8">
        <v>2.8584000000000002E-2</v>
      </c>
      <c r="H849" s="7">
        <v>2.0275916314454717E-2</v>
      </c>
      <c r="I849" s="7">
        <v>0</v>
      </c>
      <c r="J849" s="8">
        <f>+E849</f>
        <v>2E-3</v>
      </c>
      <c r="K849" s="7">
        <v>1.5479999999999999E-3</v>
      </c>
      <c r="L849" s="8">
        <v>2.382391631445472E-2</v>
      </c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  <c r="AA849" s="14"/>
    </row>
    <row r="850" spans="1:27" ht="14.45" customHeight="1" x14ac:dyDescent="0.25">
      <c r="A850" s="6" t="s">
        <v>41</v>
      </c>
      <c r="B850" s="13">
        <v>43162</v>
      </c>
      <c r="C850" s="7">
        <v>2.5000000000000001E-2</v>
      </c>
      <c r="D850" s="7">
        <v>0</v>
      </c>
      <c r="E850" s="7">
        <v>2E-3</v>
      </c>
      <c r="F850" s="7">
        <v>1.5840000000000001E-3</v>
      </c>
      <c r="G850" s="8">
        <v>2.8584000000000002E-2</v>
      </c>
      <c r="H850" s="7">
        <v>2.0275916314454717E-2</v>
      </c>
      <c r="I850" s="7">
        <v>0</v>
      </c>
      <c r="J850" s="8">
        <f>+E850</f>
        <v>2E-3</v>
      </c>
      <c r="K850" s="7">
        <v>1.5479999999999999E-3</v>
      </c>
      <c r="L850" s="8">
        <v>2.382391631445472E-2</v>
      </c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  <c r="AA850" s="14"/>
    </row>
    <row r="851" spans="1:27" ht="14.45" customHeight="1" x14ac:dyDescent="0.25">
      <c r="A851" s="6" t="s">
        <v>41</v>
      </c>
      <c r="B851" s="13">
        <v>43163</v>
      </c>
      <c r="C851" s="7">
        <v>2.5000000000000001E-2</v>
      </c>
      <c r="D851" s="7">
        <v>0</v>
      </c>
      <c r="E851" s="7">
        <v>2E-3</v>
      </c>
      <c r="F851" s="7">
        <v>1.5840000000000001E-3</v>
      </c>
      <c r="G851" s="8">
        <v>2.8584000000000002E-2</v>
      </c>
      <c r="H851" s="7">
        <v>2.0275916314454717E-2</v>
      </c>
      <c r="I851" s="7">
        <v>0</v>
      </c>
      <c r="J851" s="8">
        <f>+E851</f>
        <v>2E-3</v>
      </c>
      <c r="K851" s="7">
        <v>1.5479999999999999E-3</v>
      </c>
      <c r="L851" s="8">
        <v>2.382391631445472E-2</v>
      </c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  <c r="AA851" s="14"/>
    </row>
    <row r="852" spans="1:27" ht="14.45" customHeight="1" x14ac:dyDescent="0.25">
      <c r="A852" s="6" t="s">
        <v>41</v>
      </c>
      <c r="B852" s="13">
        <v>43164</v>
      </c>
      <c r="C852" s="7">
        <v>2.5000000000000001E-2</v>
      </c>
      <c r="D852" s="7">
        <v>0</v>
      </c>
      <c r="E852" s="7">
        <v>2E-3</v>
      </c>
      <c r="F852" s="7">
        <v>1.5840000000000001E-3</v>
      </c>
      <c r="G852" s="8">
        <v>2.8584000000000002E-2</v>
      </c>
      <c r="H852" s="7">
        <v>2.0275916314454717E-2</v>
      </c>
      <c r="I852" s="7">
        <v>0</v>
      </c>
      <c r="J852" s="8">
        <f>+E852</f>
        <v>2E-3</v>
      </c>
      <c r="K852" s="7">
        <v>1.5479999999999999E-3</v>
      </c>
      <c r="L852" s="8">
        <v>2.382391631445472E-2</v>
      </c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  <c r="AA852" s="14"/>
    </row>
    <row r="853" spans="1:27" ht="14.45" customHeight="1" x14ac:dyDescent="0.25">
      <c r="A853" s="6" t="s">
        <v>41</v>
      </c>
      <c r="B853" s="13">
        <v>43165</v>
      </c>
      <c r="C853" s="7">
        <v>2.5000000000000001E-2</v>
      </c>
      <c r="D853" s="7">
        <v>0</v>
      </c>
      <c r="E853" s="7">
        <v>2E-3</v>
      </c>
      <c r="F853" s="7">
        <v>1.5840000000000001E-3</v>
      </c>
      <c r="G853" s="8">
        <v>2.8584000000000002E-2</v>
      </c>
      <c r="H853" s="7">
        <v>2.0274527529798598E-2</v>
      </c>
      <c r="I853" s="7">
        <v>0</v>
      </c>
      <c r="J853" s="8">
        <v>2E-3</v>
      </c>
      <c r="K853" s="7">
        <v>1.5479999999999999E-3</v>
      </c>
      <c r="L853" s="8">
        <v>2.3822527529798597E-2</v>
      </c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  <c r="AA853" s="14"/>
    </row>
    <row r="854" spans="1:27" ht="14.45" customHeight="1" x14ac:dyDescent="0.25">
      <c r="A854" s="6" t="s">
        <v>41</v>
      </c>
      <c r="B854" s="13">
        <v>43166</v>
      </c>
      <c r="C854" s="7">
        <v>2.5000000000000001E-2</v>
      </c>
      <c r="D854" s="7">
        <v>0</v>
      </c>
      <c r="E854" s="7">
        <v>2E-3</v>
      </c>
      <c r="F854" s="7">
        <v>1.5840000000000001E-3</v>
      </c>
      <c r="G854" s="8">
        <v>2.8584000000000002E-2</v>
      </c>
      <c r="H854" s="7">
        <v>2.027539032848711E-2</v>
      </c>
      <c r="I854" s="7">
        <v>0</v>
      </c>
      <c r="J854" s="8">
        <v>2E-3</v>
      </c>
      <c r="K854" s="7">
        <v>1.5479999999999999E-3</v>
      </c>
      <c r="L854" s="8">
        <v>2.3823390328487112E-2</v>
      </c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  <c r="AA854" s="14"/>
    </row>
    <row r="855" spans="1:27" ht="14.45" customHeight="1" x14ac:dyDescent="0.25">
      <c r="A855" s="6" t="s">
        <v>41</v>
      </c>
      <c r="B855" s="13">
        <v>43167</v>
      </c>
      <c r="C855" s="7">
        <v>2.5000000000000001E-2</v>
      </c>
      <c r="D855" s="7">
        <v>0</v>
      </c>
      <c r="E855" s="7">
        <v>2E-3</v>
      </c>
      <c r="F855" s="7">
        <v>1.5840000000000001E-3</v>
      </c>
      <c r="G855" s="8">
        <v>2.8584000000000002E-2</v>
      </c>
      <c r="H855" s="7">
        <v>2.0284847914175237E-2</v>
      </c>
      <c r="I855" s="7">
        <v>0</v>
      </c>
      <c r="J855" s="8">
        <v>2E-3</v>
      </c>
      <c r="K855" s="7">
        <v>1.5479999999999999E-3</v>
      </c>
      <c r="L855" s="8">
        <v>2.383284791417524E-2</v>
      </c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  <c r="AA855" s="14"/>
    </row>
    <row r="856" spans="1:27" ht="14.45" customHeight="1" x14ac:dyDescent="0.25">
      <c r="A856" s="6" t="s">
        <v>41</v>
      </c>
      <c r="B856" s="13">
        <v>43168</v>
      </c>
      <c r="C856" s="7">
        <v>2.5000000000000001E-2</v>
      </c>
      <c r="D856" s="7">
        <v>0</v>
      </c>
      <c r="E856" s="7">
        <v>2E-3</v>
      </c>
      <c r="F856" s="7">
        <v>1.5840000000000001E-3</v>
      </c>
      <c r="G856" s="8">
        <v>2.8584000000000002E-2</v>
      </c>
      <c r="H856" s="7">
        <v>2.0278760517461067E-2</v>
      </c>
      <c r="I856" s="7">
        <v>0</v>
      </c>
      <c r="J856" s="8">
        <v>2E-3</v>
      </c>
      <c r="K856" s="7">
        <v>1.5479999999999999E-3</v>
      </c>
      <c r="L856" s="8">
        <v>2.3826760517461069E-2</v>
      </c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  <c r="AA856" s="14"/>
    </row>
    <row r="857" spans="1:27" ht="14.45" customHeight="1" x14ac:dyDescent="0.25">
      <c r="A857" s="6" t="s">
        <v>41</v>
      </c>
      <c r="B857" s="13">
        <v>43169</v>
      </c>
      <c r="C857" s="7">
        <v>2.5000000000000001E-2</v>
      </c>
      <c r="D857" s="7">
        <v>0</v>
      </c>
      <c r="E857" s="7">
        <v>2E-3</v>
      </c>
      <c r="F857" s="7">
        <v>1.5840000000000001E-3</v>
      </c>
      <c r="G857" s="8">
        <v>2.8584000000000002E-2</v>
      </c>
      <c r="H857" s="7">
        <v>2.0288299266581006E-2</v>
      </c>
      <c r="I857" s="7">
        <v>0</v>
      </c>
      <c r="J857" s="8">
        <v>2E-3</v>
      </c>
      <c r="K857" s="7">
        <v>1.5479999999999999E-3</v>
      </c>
      <c r="L857" s="8">
        <v>2.3836299266581006E-2</v>
      </c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  <c r="AA857" s="14"/>
    </row>
    <row r="858" spans="1:27" ht="14.45" customHeight="1" x14ac:dyDescent="0.25">
      <c r="A858" s="6" t="s">
        <v>41</v>
      </c>
      <c r="B858" s="13">
        <v>43170</v>
      </c>
      <c r="C858" s="7">
        <v>2.5000000000000001E-2</v>
      </c>
      <c r="D858" s="7">
        <v>0</v>
      </c>
      <c r="E858" s="7">
        <v>2E-3</v>
      </c>
      <c r="F858" s="7">
        <v>1.5840000000000001E-3</v>
      </c>
      <c r="G858" s="8">
        <v>2.8584000000000002E-2</v>
      </c>
      <c r="H858" s="7">
        <v>2.0288299266581006E-2</v>
      </c>
      <c r="I858" s="7">
        <v>0</v>
      </c>
      <c r="J858" s="8">
        <v>2E-3</v>
      </c>
      <c r="K858" s="7">
        <v>1.5479999999999999E-3</v>
      </c>
      <c r="L858" s="8">
        <v>2.3836299266581006E-2</v>
      </c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  <c r="AA858" s="14"/>
    </row>
    <row r="859" spans="1:27" ht="14.45" customHeight="1" x14ac:dyDescent="0.25">
      <c r="A859" s="6" t="s">
        <v>41</v>
      </c>
      <c r="B859" s="13">
        <v>43171</v>
      </c>
      <c r="C859" s="7">
        <v>2.5000000000000001E-2</v>
      </c>
      <c r="D859" s="7">
        <v>0</v>
      </c>
      <c r="E859" s="7">
        <v>2E-3</v>
      </c>
      <c r="F859" s="7">
        <v>1.5840000000000001E-3</v>
      </c>
      <c r="G859" s="8">
        <v>2.8584000000000002E-2</v>
      </c>
      <c r="H859" s="7">
        <v>2.0288299266581006E-2</v>
      </c>
      <c r="I859" s="7">
        <v>0</v>
      </c>
      <c r="J859" s="8">
        <v>2E-3</v>
      </c>
      <c r="K859" s="7">
        <v>1.5479999999999999E-3</v>
      </c>
      <c r="L859" s="8">
        <v>2.3836299266581006E-2</v>
      </c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  <c r="AA859" s="14"/>
    </row>
    <row r="860" spans="1:27" ht="14.45" customHeight="1" x14ac:dyDescent="0.25">
      <c r="A860" s="6" t="s">
        <v>41</v>
      </c>
      <c r="B860" s="13">
        <v>43172</v>
      </c>
      <c r="C860" s="7">
        <v>2.5000000000000001E-2</v>
      </c>
      <c r="D860" s="7">
        <v>0</v>
      </c>
      <c r="E860" s="7">
        <v>2E-3</v>
      </c>
      <c r="F860" s="7">
        <v>1.5840000000000001E-3</v>
      </c>
      <c r="G860" s="8">
        <v>2.8584000000000002E-2</v>
      </c>
      <c r="H860" s="7">
        <v>2.0283554237103946E-2</v>
      </c>
      <c r="I860" s="7">
        <v>0</v>
      </c>
      <c r="J860" s="8">
        <v>2E-3</v>
      </c>
      <c r="K860" s="7">
        <v>1.5479999999999999E-3</v>
      </c>
      <c r="L860" s="8">
        <v>2.3831554237103945E-2</v>
      </c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  <c r="AA860" s="14"/>
    </row>
    <row r="861" spans="1:27" ht="14.45" customHeight="1" x14ac:dyDescent="0.25">
      <c r="A861" s="6" t="s">
        <v>41</v>
      </c>
      <c r="B861" s="13">
        <v>43173</v>
      </c>
      <c r="C861" s="7">
        <v>2.5000000000000001E-2</v>
      </c>
      <c r="D861" s="7">
        <v>0</v>
      </c>
      <c r="E861" s="7">
        <v>2E-3</v>
      </c>
      <c r="F861" s="7">
        <v>1.5840000000000001E-3</v>
      </c>
      <c r="G861" s="8">
        <v>2.8584000000000002E-2</v>
      </c>
      <c r="H861" s="7">
        <v>2.0281377352838553E-2</v>
      </c>
      <c r="I861" s="7">
        <v>0</v>
      </c>
      <c r="J861" s="8">
        <v>2E-3</v>
      </c>
      <c r="K861" s="7">
        <v>1.5479999999999999E-3</v>
      </c>
      <c r="L861" s="8">
        <v>2.3829377352838556E-2</v>
      </c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  <c r="AA861" s="14"/>
    </row>
    <row r="862" spans="1:27" ht="14.45" customHeight="1" x14ac:dyDescent="0.25">
      <c r="A862" s="6" t="s">
        <v>41</v>
      </c>
      <c r="B862" s="13">
        <v>43174</v>
      </c>
      <c r="C862" s="7">
        <v>2.5000000000000001E-2</v>
      </c>
      <c r="D862" s="7">
        <v>0</v>
      </c>
      <c r="E862" s="7">
        <v>2E-3</v>
      </c>
      <c r="F862" s="7">
        <v>1.5840000000000001E-3</v>
      </c>
      <c r="G862" s="8">
        <v>2.8584000000000002E-2</v>
      </c>
      <c r="H862" s="7">
        <v>2.0280187632083398E-2</v>
      </c>
      <c r="I862" s="7">
        <v>0</v>
      </c>
      <c r="J862" s="8">
        <v>2E-3</v>
      </c>
      <c r="K862" s="7">
        <v>1.5479999999999999E-3</v>
      </c>
      <c r="L862" s="8">
        <v>2.38281876320834E-2</v>
      </c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  <c r="AA862" s="14"/>
    </row>
    <row r="863" spans="1:27" ht="14.45" customHeight="1" x14ac:dyDescent="0.25">
      <c r="A863" s="6" t="s">
        <v>41</v>
      </c>
      <c r="B863" s="13">
        <v>43175</v>
      </c>
      <c r="C863" s="7">
        <v>2.5000000000000001E-2</v>
      </c>
      <c r="D863" s="7">
        <v>0</v>
      </c>
      <c r="E863" s="7">
        <v>2E-3</v>
      </c>
      <c r="F863" s="7">
        <v>1.5840000000000001E-3</v>
      </c>
      <c r="G863" s="8">
        <v>2.8584000000000002E-2</v>
      </c>
      <c r="H863" s="7">
        <v>2.0273396671900278E-2</v>
      </c>
      <c r="I863" s="7">
        <v>0</v>
      </c>
      <c r="J863" s="8">
        <v>2E-3</v>
      </c>
      <c r="K863" s="7">
        <v>1.5479999999999999E-3</v>
      </c>
      <c r="L863" s="8">
        <v>2.382139667190028E-2</v>
      </c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  <c r="AA863" s="14"/>
    </row>
    <row r="864" spans="1:27" ht="14.45" customHeight="1" x14ac:dyDescent="0.25">
      <c r="A864" s="6" t="s">
        <v>41</v>
      </c>
      <c r="B864" s="13">
        <v>43176</v>
      </c>
      <c r="C864" s="7">
        <v>2.5000000000000001E-2</v>
      </c>
      <c r="D864" s="7">
        <v>0</v>
      </c>
      <c r="E864" s="7">
        <v>2E-3</v>
      </c>
      <c r="F864" s="7">
        <v>1.5840000000000001E-3</v>
      </c>
      <c r="G864" s="8">
        <v>2.8584000000000002E-2</v>
      </c>
      <c r="H864" s="7">
        <v>2.0273597852649167E-2</v>
      </c>
      <c r="I864" s="7">
        <v>0</v>
      </c>
      <c r="J864" s="8">
        <v>2E-3</v>
      </c>
      <c r="K864" s="7">
        <v>1.5479999999999999E-3</v>
      </c>
      <c r="L864" s="8">
        <v>2.3821597852649166E-2</v>
      </c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  <c r="AA864" s="14"/>
    </row>
    <row r="865" spans="1:27" ht="14.45" customHeight="1" x14ac:dyDescent="0.25">
      <c r="A865" s="6" t="s">
        <v>41</v>
      </c>
      <c r="B865" s="13">
        <v>43177</v>
      </c>
      <c r="C865" s="7">
        <v>2.5000000000000001E-2</v>
      </c>
      <c r="D865" s="7">
        <v>0</v>
      </c>
      <c r="E865" s="7">
        <v>2E-3</v>
      </c>
      <c r="F865" s="7">
        <v>1.5840000000000001E-3</v>
      </c>
      <c r="G865" s="8">
        <v>2.8584000000000002E-2</v>
      </c>
      <c r="H865" s="7">
        <v>2.0273597852649167E-2</v>
      </c>
      <c r="I865" s="7">
        <v>0</v>
      </c>
      <c r="J865" s="8">
        <v>2E-3</v>
      </c>
      <c r="K865" s="7">
        <v>1.5479999999999999E-3</v>
      </c>
      <c r="L865" s="8">
        <v>2.3821597852649166E-2</v>
      </c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  <c r="AA865" s="14"/>
    </row>
    <row r="866" spans="1:27" ht="14.45" customHeight="1" x14ac:dyDescent="0.25">
      <c r="A866" s="6" t="s">
        <v>41</v>
      </c>
      <c r="B866" s="13">
        <v>43178</v>
      </c>
      <c r="C866" s="7">
        <v>2.5000000000000001E-2</v>
      </c>
      <c r="D866" s="7">
        <v>0</v>
      </c>
      <c r="E866" s="7">
        <v>2E-3</v>
      </c>
      <c r="F866" s="7">
        <v>1.5840000000000001E-3</v>
      </c>
      <c r="G866" s="8">
        <v>2.8584000000000002E-2</v>
      </c>
      <c r="H866" s="7">
        <v>2.0273597852649167E-2</v>
      </c>
      <c r="I866" s="7">
        <v>0</v>
      </c>
      <c r="J866" s="8">
        <v>2E-3</v>
      </c>
      <c r="K866" s="7">
        <v>1.5479999999999999E-3</v>
      </c>
      <c r="L866" s="8">
        <v>2.3821597852649166E-2</v>
      </c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  <c r="AA866" s="14"/>
    </row>
    <row r="867" spans="1:27" ht="14.45" customHeight="1" x14ac:dyDescent="0.25">
      <c r="A867" s="6" t="s">
        <v>41</v>
      </c>
      <c r="B867" s="13">
        <v>43179</v>
      </c>
      <c r="C867" s="7">
        <v>2.5000000000000001E-2</v>
      </c>
      <c r="D867" s="7">
        <v>0</v>
      </c>
      <c r="E867" s="7">
        <v>2E-3</v>
      </c>
      <c r="F867" s="7">
        <v>1.5840000000000001E-3</v>
      </c>
      <c r="G867" s="8">
        <v>2.8584000000000002E-2</v>
      </c>
      <c r="H867" s="7">
        <v>2.0282543654901689E-2</v>
      </c>
      <c r="I867" s="7">
        <v>0</v>
      </c>
      <c r="J867" s="8">
        <v>2E-3</v>
      </c>
      <c r="K867" s="7">
        <v>1.5479999999999999E-3</v>
      </c>
      <c r="L867" s="8">
        <v>2.3830543654901691E-2</v>
      </c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  <c r="AA867" s="14"/>
    </row>
    <row r="868" spans="1:27" ht="14.45" customHeight="1" x14ac:dyDescent="0.25">
      <c r="A868" s="6" t="s">
        <v>41</v>
      </c>
      <c r="B868" s="13">
        <v>43180</v>
      </c>
      <c r="C868" s="7">
        <v>2.5000000000000001E-2</v>
      </c>
      <c r="D868" s="7">
        <v>0</v>
      </c>
      <c r="E868" s="7">
        <v>2E-3</v>
      </c>
      <c r="F868" s="7">
        <v>1.5840000000000001E-3</v>
      </c>
      <c r="G868" s="8">
        <v>2.8584000000000002E-2</v>
      </c>
      <c r="H868" s="7">
        <v>2.0282825382525852E-2</v>
      </c>
      <c r="I868" s="7">
        <v>0</v>
      </c>
      <c r="J868" s="8">
        <v>2E-3</v>
      </c>
      <c r="K868" s="7">
        <v>1.5479999999999999E-3</v>
      </c>
      <c r="L868" s="8">
        <v>2.3830825382525851E-2</v>
      </c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  <c r="AA868" s="14"/>
    </row>
    <row r="869" spans="1:27" ht="14.45" customHeight="1" x14ac:dyDescent="0.25">
      <c r="A869" s="6" t="s">
        <v>41</v>
      </c>
      <c r="B869" s="13">
        <v>43181</v>
      </c>
      <c r="C869" s="7">
        <v>2.5000000000000001E-2</v>
      </c>
      <c r="D869" s="7">
        <v>0</v>
      </c>
      <c r="E869" s="7">
        <v>2E-3</v>
      </c>
      <c r="F869" s="7">
        <v>1.5840000000000001E-3</v>
      </c>
      <c r="G869" s="8">
        <v>2.8584000000000002E-2</v>
      </c>
      <c r="H869" s="7">
        <v>2.0278608602214525E-2</v>
      </c>
      <c r="I869" s="7">
        <v>0</v>
      </c>
      <c r="J869" s="8">
        <v>2E-3</v>
      </c>
      <c r="K869" s="7">
        <v>1.5479999999999999E-3</v>
      </c>
      <c r="L869" s="8">
        <v>2.3826608602214527E-2</v>
      </c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  <c r="AA869" s="14"/>
    </row>
    <row r="870" spans="1:27" ht="14.45" customHeight="1" x14ac:dyDescent="0.25">
      <c r="A870" s="6" t="s">
        <v>41</v>
      </c>
      <c r="B870" s="13">
        <v>43182</v>
      </c>
      <c r="C870" s="7">
        <v>2.5000000000000001E-2</v>
      </c>
      <c r="D870" s="7">
        <v>0</v>
      </c>
      <c r="E870" s="7">
        <v>2E-3</v>
      </c>
      <c r="F870" s="7">
        <v>1.5840000000000001E-3</v>
      </c>
      <c r="G870" s="8">
        <v>2.8584000000000002E-2</v>
      </c>
      <c r="H870" s="7">
        <v>2.0275466494190885E-2</v>
      </c>
      <c r="I870" s="7">
        <v>0</v>
      </c>
      <c r="J870" s="8">
        <v>2E-3</v>
      </c>
      <c r="K870" s="7">
        <v>1.5479999999999999E-3</v>
      </c>
      <c r="L870" s="8">
        <v>2.3823466494190884E-2</v>
      </c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  <c r="AA870" s="14"/>
    </row>
    <row r="871" spans="1:27" ht="14.45" customHeight="1" x14ac:dyDescent="0.25">
      <c r="A871" s="6" t="s">
        <v>41</v>
      </c>
      <c r="B871" s="13">
        <v>43183</v>
      </c>
      <c r="C871" s="7">
        <v>2.5000000000000001E-2</v>
      </c>
      <c r="D871" s="7">
        <v>0</v>
      </c>
      <c r="E871" s="7">
        <v>2E-3</v>
      </c>
      <c r="F871" s="7">
        <v>1.5840000000000001E-3</v>
      </c>
      <c r="G871" s="8">
        <v>2.8584000000000002E-2</v>
      </c>
      <c r="H871" s="7">
        <v>2.0290836459749339E-2</v>
      </c>
      <c r="I871" s="7">
        <v>0</v>
      </c>
      <c r="J871" s="8">
        <v>2E-3</v>
      </c>
      <c r="K871" s="7">
        <v>1.5479999999999999E-3</v>
      </c>
      <c r="L871" s="8">
        <v>2.3838836459749338E-2</v>
      </c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  <c r="AA871" s="14"/>
    </row>
    <row r="872" spans="1:27" ht="14.45" customHeight="1" x14ac:dyDescent="0.25">
      <c r="A872" s="6" t="s">
        <v>41</v>
      </c>
      <c r="B872" s="13">
        <v>43184</v>
      </c>
      <c r="C872" s="7">
        <v>2.5000000000000001E-2</v>
      </c>
      <c r="D872" s="7">
        <v>0</v>
      </c>
      <c r="E872" s="7">
        <v>2E-3</v>
      </c>
      <c r="F872" s="7">
        <v>1.5840000000000001E-3</v>
      </c>
      <c r="G872" s="8">
        <v>2.8584000000000002E-2</v>
      </c>
      <c r="H872" s="7">
        <v>2.0290836459749339E-2</v>
      </c>
      <c r="I872" s="7">
        <v>0</v>
      </c>
      <c r="J872" s="8">
        <v>2E-3</v>
      </c>
      <c r="K872" s="7">
        <v>1.5479999999999999E-3</v>
      </c>
      <c r="L872" s="8">
        <v>2.3838836459749338E-2</v>
      </c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  <c r="AA872" s="14"/>
    </row>
    <row r="873" spans="1:27" ht="14.45" customHeight="1" x14ac:dyDescent="0.25">
      <c r="A873" s="6" t="s">
        <v>41</v>
      </c>
      <c r="B873" s="13">
        <v>43185</v>
      </c>
      <c r="C873" s="7">
        <v>2.5000000000000001E-2</v>
      </c>
      <c r="D873" s="7">
        <v>0</v>
      </c>
      <c r="E873" s="7">
        <v>2E-3</v>
      </c>
      <c r="F873" s="7">
        <v>1.5840000000000001E-3</v>
      </c>
      <c r="G873" s="8">
        <v>2.8584000000000002E-2</v>
      </c>
      <c r="H873" s="7">
        <v>2.0290836459749339E-2</v>
      </c>
      <c r="I873" s="7">
        <v>0</v>
      </c>
      <c r="J873" s="8">
        <v>2E-3</v>
      </c>
      <c r="K873" s="7">
        <v>1.5479999999999999E-3</v>
      </c>
      <c r="L873" s="8">
        <v>2.3838836459749338E-2</v>
      </c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  <c r="AA873" s="14"/>
    </row>
    <row r="874" spans="1:27" ht="14.45" customHeight="1" x14ac:dyDescent="0.25">
      <c r="A874" s="6" t="s">
        <v>41</v>
      </c>
      <c r="B874" s="13">
        <v>43186</v>
      </c>
      <c r="C874" s="7">
        <v>2.5000000000000001E-2</v>
      </c>
      <c r="D874" s="7">
        <v>0</v>
      </c>
      <c r="E874" s="7">
        <v>2E-3</v>
      </c>
      <c r="F874" s="7">
        <v>1.5840000000000001E-3</v>
      </c>
      <c r="G874" s="8">
        <v>2.8584000000000002E-2</v>
      </c>
      <c r="H874" s="7">
        <v>2.0286021388620127E-2</v>
      </c>
      <c r="I874" s="7">
        <v>0</v>
      </c>
      <c r="J874" s="8">
        <v>2E-3</v>
      </c>
      <c r="K874" s="7">
        <v>1.5479999999999999E-3</v>
      </c>
      <c r="L874" s="8">
        <v>2.3834021388620126E-2</v>
      </c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  <c r="AA874" s="14"/>
    </row>
    <row r="875" spans="1:27" ht="14.45" customHeight="1" x14ac:dyDescent="0.25">
      <c r="A875" s="6" t="s">
        <v>41</v>
      </c>
      <c r="B875" s="13">
        <v>43187</v>
      </c>
      <c r="C875" s="7">
        <v>2.5000000000000001E-2</v>
      </c>
      <c r="D875" s="7">
        <v>0</v>
      </c>
      <c r="E875" s="7">
        <v>2E-3</v>
      </c>
      <c r="F875" s="7">
        <v>1.5840000000000001E-3</v>
      </c>
      <c r="G875" s="8">
        <v>2.8584000000000002E-2</v>
      </c>
      <c r="H875" s="7">
        <v>2.0279744589470454E-2</v>
      </c>
      <c r="I875" s="7">
        <v>0</v>
      </c>
      <c r="J875" s="8">
        <v>2E-3</v>
      </c>
      <c r="K875" s="7">
        <v>1.5479999999999999E-3</v>
      </c>
      <c r="L875" s="8">
        <v>2.3827744589470456E-2</v>
      </c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  <c r="AA875" s="14"/>
    </row>
    <row r="876" spans="1:27" ht="14.45" customHeight="1" x14ac:dyDescent="0.25">
      <c r="A876" s="6" t="s">
        <v>41</v>
      </c>
      <c r="B876" s="13">
        <v>43188</v>
      </c>
      <c r="C876" s="7">
        <v>2.5000000000000001E-2</v>
      </c>
      <c r="D876" s="7">
        <v>0</v>
      </c>
      <c r="E876" s="7">
        <v>2E-3</v>
      </c>
      <c r="F876" s="7">
        <v>1.5840000000000001E-3</v>
      </c>
      <c r="G876" s="8">
        <v>2.8584000000000002E-2</v>
      </c>
      <c r="H876" s="7">
        <v>2.0292506085717792E-2</v>
      </c>
      <c r="I876" s="7">
        <v>0</v>
      </c>
      <c r="J876" s="8">
        <v>2E-3</v>
      </c>
      <c r="K876" s="7">
        <v>1.5479999999999999E-3</v>
      </c>
      <c r="L876" s="8">
        <v>2.3840506085717791E-2</v>
      </c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  <c r="AA876" s="14"/>
    </row>
    <row r="877" spans="1:27" ht="14.45" customHeight="1" x14ac:dyDescent="0.25">
      <c r="A877" s="6" t="s">
        <v>41</v>
      </c>
      <c r="B877" s="13">
        <v>43189</v>
      </c>
      <c r="C877" s="7">
        <v>2.5000000000000001E-2</v>
      </c>
      <c r="D877" s="7">
        <v>0</v>
      </c>
      <c r="E877" s="7">
        <v>2E-3</v>
      </c>
      <c r="F877" s="7">
        <v>1.5840000000000001E-3</v>
      </c>
      <c r="G877" s="8">
        <v>2.8584000000000002E-2</v>
      </c>
      <c r="H877" s="7">
        <v>2.0292506085717792E-2</v>
      </c>
      <c r="I877" s="7">
        <v>0</v>
      </c>
      <c r="J877" s="8">
        <v>2E-3</v>
      </c>
      <c r="K877" s="7">
        <v>1.5479999999999999E-3</v>
      </c>
      <c r="L877" s="8">
        <v>2.3840506085717791E-2</v>
      </c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  <c r="AA877" s="14"/>
    </row>
    <row r="878" spans="1:27" ht="14.45" customHeight="1" x14ac:dyDescent="0.25">
      <c r="A878" s="6" t="s">
        <v>41</v>
      </c>
      <c r="B878" s="13">
        <v>43190</v>
      </c>
      <c r="C878" s="7">
        <v>2.5000000000000001E-2</v>
      </c>
      <c r="D878" s="7">
        <v>0</v>
      </c>
      <c r="E878" s="7">
        <v>2E-3</v>
      </c>
      <c r="F878" s="7">
        <v>1.5840000000000001E-3</v>
      </c>
      <c r="G878" s="8">
        <v>2.8584000000000002E-2</v>
      </c>
      <c r="H878" s="7">
        <v>2.0292506085717792E-2</v>
      </c>
      <c r="I878" s="7">
        <v>0</v>
      </c>
      <c r="J878" s="8">
        <v>2E-3</v>
      </c>
      <c r="K878" s="7">
        <v>1.5479999999999999E-3</v>
      </c>
      <c r="L878" s="8">
        <v>2.3840506085717791E-2</v>
      </c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  <c r="AA878" s="14"/>
    </row>
    <row r="879" spans="1:27" ht="14.45" customHeight="1" x14ac:dyDescent="0.25">
      <c r="A879" s="6" t="s">
        <v>42</v>
      </c>
      <c r="B879" s="13">
        <v>43160</v>
      </c>
      <c r="C879" s="7">
        <v>2.5000000000000001E-2</v>
      </c>
      <c r="D879" s="7">
        <v>0</v>
      </c>
      <c r="E879" s="7">
        <v>2E-3</v>
      </c>
      <c r="F879" s="7">
        <v>1.6019999999999999E-3</v>
      </c>
      <c r="G879" s="8">
        <v>2.8602000000000002E-2</v>
      </c>
      <c r="H879" s="7">
        <v>1.7951872603239362E-2</v>
      </c>
      <c r="I879" s="7">
        <v>0</v>
      </c>
      <c r="J879" s="8">
        <f>+E879</f>
        <v>2E-3</v>
      </c>
      <c r="K879" s="7">
        <v>1.5659999999999999E-3</v>
      </c>
      <c r="L879" s="8">
        <v>2.1517872603239365E-2</v>
      </c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  <c r="AA879" s="14"/>
    </row>
    <row r="880" spans="1:27" ht="14.45" customHeight="1" x14ac:dyDescent="0.25">
      <c r="A880" s="6" t="s">
        <v>42</v>
      </c>
      <c r="B880" s="13">
        <v>43161</v>
      </c>
      <c r="C880" s="7">
        <v>2.5000000000000001E-2</v>
      </c>
      <c r="D880" s="7">
        <v>0</v>
      </c>
      <c r="E880" s="7">
        <v>2E-3</v>
      </c>
      <c r="F880" s="7">
        <v>1.6019999999999999E-3</v>
      </c>
      <c r="G880" s="8">
        <v>2.8602000000000002E-2</v>
      </c>
      <c r="H880" s="7">
        <v>1.7951872603239362E-2</v>
      </c>
      <c r="I880" s="7">
        <v>0</v>
      </c>
      <c r="J880" s="8">
        <f>+E880</f>
        <v>2E-3</v>
      </c>
      <c r="K880" s="7">
        <v>1.5659999999999999E-3</v>
      </c>
      <c r="L880" s="8">
        <v>2.1517872603239365E-2</v>
      </c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  <c r="AA880" s="14"/>
    </row>
    <row r="881" spans="1:27" ht="14.45" customHeight="1" x14ac:dyDescent="0.25">
      <c r="A881" s="6" t="s">
        <v>42</v>
      </c>
      <c r="B881" s="13">
        <v>43162</v>
      </c>
      <c r="C881" s="7">
        <v>2.5000000000000001E-2</v>
      </c>
      <c r="D881" s="7">
        <v>0</v>
      </c>
      <c r="E881" s="7">
        <v>2E-3</v>
      </c>
      <c r="F881" s="7">
        <v>1.6019999999999999E-3</v>
      </c>
      <c r="G881" s="8">
        <v>2.8602000000000002E-2</v>
      </c>
      <c r="H881" s="7">
        <v>1.7951872603239362E-2</v>
      </c>
      <c r="I881" s="7">
        <v>0</v>
      </c>
      <c r="J881" s="8">
        <f>+E881</f>
        <v>2E-3</v>
      </c>
      <c r="K881" s="7">
        <v>1.5659999999999999E-3</v>
      </c>
      <c r="L881" s="8">
        <v>2.1517872603239365E-2</v>
      </c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  <c r="AA881" s="14"/>
    </row>
    <row r="882" spans="1:27" ht="14.45" customHeight="1" x14ac:dyDescent="0.25">
      <c r="A882" s="6" t="s">
        <v>42</v>
      </c>
      <c r="B882" s="13">
        <v>43163</v>
      </c>
      <c r="C882" s="7">
        <v>2.5000000000000001E-2</v>
      </c>
      <c r="D882" s="7">
        <v>0</v>
      </c>
      <c r="E882" s="7">
        <v>2E-3</v>
      </c>
      <c r="F882" s="7">
        <v>1.6019999999999999E-3</v>
      </c>
      <c r="G882" s="8">
        <v>2.8602000000000002E-2</v>
      </c>
      <c r="H882" s="7">
        <v>1.7951872603239362E-2</v>
      </c>
      <c r="I882" s="7">
        <v>0</v>
      </c>
      <c r="J882" s="8">
        <f>+E882</f>
        <v>2E-3</v>
      </c>
      <c r="K882" s="7">
        <v>1.5659999999999999E-3</v>
      </c>
      <c r="L882" s="8">
        <v>2.1517872603239365E-2</v>
      </c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  <c r="AA882" s="14"/>
    </row>
    <row r="883" spans="1:27" ht="14.45" customHeight="1" x14ac:dyDescent="0.25">
      <c r="A883" s="6" t="s">
        <v>42</v>
      </c>
      <c r="B883" s="13">
        <v>43164</v>
      </c>
      <c r="C883" s="7">
        <v>2.5000000000000001E-2</v>
      </c>
      <c r="D883" s="7">
        <v>0</v>
      </c>
      <c r="E883" s="7">
        <v>2E-3</v>
      </c>
      <c r="F883" s="7">
        <v>1.6019999999999999E-3</v>
      </c>
      <c r="G883" s="8">
        <v>2.8602000000000002E-2</v>
      </c>
      <c r="H883" s="7">
        <v>1.7951872603239362E-2</v>
      </c>
      <c r="I883" s="7">
        <v>0</v>
      </c>
      <c r="J883" s="8">
        <f>+E883</f>
        <v>2E-3</v>
      </c>
      <c r="K883" s="7">
        <v>1.5659999999999999E-3</v>
      </c>
      <c r="L883" s="8">
        <v>2.1517872603239365E-2</v>
      </c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  <c r="AA883" s="14"/>
    </row>
    <row r="884" spans="1:27" ht="14.45" customHeight="1" x14ac:dyDescent="0.25">
      <c r="A884" s="6" t="s">
        <v>42</v>
      </c>
      <c r="B884" s="13">
        <v>43165</v>
      </c>
      <c r="C884" s="7">
        <v>2.5000000000000001E-2</v>
      </c>
      <c r="D884" s="7">
        <v>0</v>
      </c>
      <c r="E884" s="7">
        <v>2E-3</v>
      </c>
      <c r="F884" s="7">
        <v>1.6200000000000001E-3</v>
      </c>
      <c r="G884" s="8">
        <v>2.8620000000000003E-2</v>
      </c>
      <c r="H884" s="7">
        <v>1.7949844731204086E-2</v>
      </c>
      <c r="I884" s="7">
        <v>0</v>
      </c>
      <c r="J884" s="8">
        <v>2E-3</v>
      </c>
      <c r="K884" s="7">
        <v>1.5840000000000001E-3</v>
      </c>
      <c r="L884" s="8">
        <v>2.1533844731204083E-2</v>
      </c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  <c r="AA884" s="14"/>
    </row>
    <row r="885" spans="1:27" ht="14.45" customHeight="1" x14ac:dyDescent="0.25">
      <c r="A885" s="6" t="s">
        <v>42</v>
      </c>
      <c r="B885" s="13">
        <v>43166</v>
      </c>
      <c r="C885" s="7">
        <v>2.5000000000000001E-2</v>
      </c>
      <c r="D885" s="7">
        <v>0</v>
      </c>
      <c r="E885" s="7">
        <v>2E-3</v>
      </c>
      <c r="F885" s="7">
        <v>1.6200000000000001E-3</v>
      </c>
      <c r="G885" s="8">
        <v>2.8620000000000003E-2</v>
      </c>
      <c r="H885" s="7">
        <v>1.7939246244413818E-2</v>
      </c>
      <c r="I885" s="7">
        <v>0</v>
      </c>
      <c r="J885" s="8">
        <v>2E-3</v>
      </c>
      <c r="K885" s="7">
        <v>1.5840000000000001E-3</v>
      </c>
      <c r="L885" s="8">
        <v>2.1523246244413815E-2</v>
      </c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  <c r="AA885" s="14"/>
    </row>
    <row r="886" spans="1:27" ht="14.45" customHeight="1" x14ac:dyDescent="0.25">
      <c r="A886" s="6" t="s">
        <v>42</v>
      </c>
      <c r="B886" s="13">
        <v>43167</v>
      </c>
      <c r="C886" s="7">
        <v>2.5000000000000001E-2</v>
      </c>
      <c r="D886" s="7">
        <v>0</v>
      </c>
      <c r="E886" s="7">
        <v>2E-3</v>
      </c>
      <c r="F886" s="7">
        <v>1.6200000000000001E-3</v>
      </c>
      <c r="G886" s="8">
        <v>2.8620000000000003E-2</v>
      </c>
      <c r="H886" s="7">
        <v>1.7948099403280855E-2</v>
      </c>
      <c r="I886" s="7">
        <v>0</v>
      </c>
      <c r="J886" s="8">
        <v>2E-3</v>
      </c>
      <c r="K886" s="7">
        <v>1.5840000000000001E-3</v>
      </c>
      <c r="L886" s="8">
        <v>2.1532099403280856E-2</v>
      </c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  <c r="AA886" s="14"/>
    </row>
    <row r="887" spans="1:27" ht="14.45" customHeight="1" x14ac:dyDescent="0.25">
      <c r="A887" s="6" t="s">
        <v>42</v>
      </c>
      <c r="B887" s="13">
        <v>43168</v>
      </c>
      <c r="C887" s="7">
        <v>2.5000000000000001E-2</v>
      </c>
      <c r="D887" s="7">
        <v>0</v>
      </c>
      <c r="E887" s="7">
        <v>2E-3</v>
      </c>
      <c r="F887" s="7">
        <v>1.6200000000000001E-3</v>
      </c>
      <c r="G887" s="8">
        <v>2.8620000000000003E-2</v>
      </c>
      <c r="H887" s="7">
        <v>1.7941848096893656E-2</v>
      </c>
      <c r="I887" s="7">
        <v>0</v>
      </c>
      <c r="J887" s="8">
        <v>2E-3</v>
      </c>
      <c r="K887" s="7">
        <v>1.5840000000000001E-3</v>
      </c>
      <c r="L887" s="8">
        <v>2.1525848096893656E-2</v>
      </c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  <c r="AA887" s="14"/>
    </row>
    <row r="888" spans="1:27" ht="14.45" customHeight="1" x14ac:dyDescent="0.25">
      <c r="A888" s="6" t="s">
        <v>42</v>
      </c>
      <c r="B888" s="13">
        <v>43169</v>
      </c>
      <c r="C888" s="7">
        <v>2.5000000000000001E-2</v>
      </c>
      <c r="D888" s="7">
        <v>0</v>
      </c>
      <c r="E888" s="7">
        <v>2E-3</v>
      </c>
      <c r="F888" s="7">
        <v>1.6200000000000001E-3</v>
      </c>
      <c r="G888" s="8">
        <v>2.8620000000000003E-2</v>
      </c>
      <c r="H888" s="7">
        <v>1.7962935713511281E-2</v>
      </c>
      <c r="I888" s="7">
        <v>0</v>
      </c>
      <c r="J888" s="8">
        <v>2E-3</v>
      </c>
      <c r="K888" s="7">
        <v>1.5840000000000001E-3</v>
      </c>
      <c r="L888" s="8">
        <v>2.1546935713511278E-2</v>
      </c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  <c r="AA888" s="14"/>
    </row>
    <row r="889" spans="1:27" ht="14.45" customHeight="1" x14ac:dyDescent="0.25">
      <c r="A889" s="6" t="s">
        <v>42</v>
      </c>
      <c r="B889" s="13">
        <v>43170</v>
      </c>
      <c r="C889" s="7">
        <v>2.5000000000000001E-2</v>
      </c>
      <c r="D889" s="7">
        <v>0</v>
      </c>
      <c r="E889" s="7">
        <v>2E-3</v>
      </c>
      <c r="F889" s="7">
        <v>1.6200000000000001E-3</v>
      </c>
      <c r="G889" s="8">
        <v>2.8620000000000003E-2</v>
      </c>
      <c r="H889" s="7">
        <v>1.7962935713511281E-2</v>
      </c>
      <c r="I889" s="7">
        <v>0</v>
      </c>
      <c r="J889" s="8">
        <v>2E-3</v>
      </c>
      <c r="K889" s="7">
        <v>1.5840000000000001E-3</v>
      </c>
      <c r="L889" s="8">
        <v>2.1546935713511278E-2</v>
      </c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  <c r="AA889" s="14"/>
    </row>
    <row r="890" spans="1:27" ht="14.45" customHeight="1" x14ac:dyDescent="0.25">
      <c r="A890" s="6" t="s">
        <v>42</v>
      </c>
      <c r="B890" s="13">
        <v>43171</v>
      </c>
      <c r="C890" s="7">
        <v>2.5000000000000001E-2</v>
      </c>
      <c r="D890" s="7">
        <v>0</v>
      </c>
      <c r="E890" s="7">
        <v>2E-3</v>
      </c>
      <c r="F890" s="7">
        <v>1.6200000000000001E-3</v>
      </c>
      <c r="G890" s="8">
        <v>2.8620000000000003E-2</v>
      </c>
      <c r="H890" s="7">
        <v>1.7962935713511281E-2</v>
      </c>
      <c r="I890" s="7">
        <v>0</v>
      </c>
      <c r="J890" s="8">
        <v>2E-3</v>
      </c>
      <c r="K890" s="7">
        <v>1.5840000000000001E-3</v>
      </c>
      <c r="L890" s="8">
        <v>2.1546935713511278E-2</v>
      </c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  <c r="AA890" s="14"/>
    </row>
    <row r="891" spans="1:27" ht="14.45" customHeight="1" x14ac:dyDescent="0.25">
      <c r="A891" s="6" t="s">
        <v>42</v>
      </c>
      <c r="B891" s="13">
        <v>43172</v>
      </c>
      <c r="C891" s="7">
        <v>2.5000000000000001E-2</v>
      </c>
      <c r="D891" s="7">
        <v>0</v>
      </c>
      <c r="E891" s="7">
        <v>2E-3</v>
      </c>
      <c r="F891" s="7">
        <v>1.6200000000000001E-3</v>
      </c>
      <c r="G891" s="8">
        <v>2.8620000000000003E-2</v>
      </c>
      <c r="H891" s="7">
        <v>1.7991799159160875E-2</v>
      </c>
      <c r="I891" s="7">
        <v>0</v>
      </c>
      <c r="J891" s="8">
        <v>2E-3</v>
      </c>
      <c r="K891" s="7">
        <v>1.5840000000000001E-3</v>
      </c>
      <c r="L891" s="8">
        <v>2.1575799159160875E-2</v>
      </c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  <c r="AA891" s="14"/>
    </row>
    <row r="892" spans="1:27" ht="14.45" customHeight="1" x14ac:dyDescent="0.25">
      <c r="A892" s="6" t="s">
        <v>42</v>
      </c>
      <c r="B892" s="13">
        <v>43173</v>
      </c>
      <c r="C892" s="7">
        <v>2.5000000000000001E-2</v>
      </c>
      <c r="D892" s="7">
        <v>0</v>
      </c>
      <c r="E892" s="7">
        <v>2E-3</v>
      </c>
      <c r="F892" s="7">
        <v>1.6200000000000001E-3</v>
      </c>
      <c r="G892" s="8">
        <v>2.8620000000000003E-2</v>
      </c>
      <c r="H892" s="7">
        <v>1.7989253931598816E-2</v>
      </c>
      <c r="I892" s="7">
        <v>0</v>
      </c>
      <c r="J892" s="8">
        <v>2E-3</v>
      </c>
      <c r="K892" s="7">
        <v>1.5840000000000001E-3</v>
      </c>
      <c r="L892" s="8">
        <v>2.1573253931598816E-2</v>
      </c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  <c r="AA892" s="14"/>
    </row>
    <row r="893" spans="1:27" ht="14.45" customHeight="1" x14ac:dyDescent="0.25">
      <c r="A893" s="6" t="s">
        <v>42</v>
      </c>
      <c r="B893" s="13">
        <v>43174</v>
      </c>
      <c r="C893" s="7">
        <v>2.5000000000000001E-2</v>
      </c>
      <c r="D893" s="7">
        <v>0</v>
      </c>
      <c r="E893" s="7">
        <v>2E-3</v>
      </c>
      <c r="F893" s="7">
        <v>1.6200000000000001E-3</v>
      </c>
      <c r="G893" s="8">
        <v>2.8620000000000003E-2</v>
      </c>
      <c r="H893" s="7">
        <v>1.7969878812744016E-2</v>
      </c>
      <c r="I893" s="7">
        <v>0</v>
      </c>
      <c r="J893" s="8">
        <v>2E-3</v>
      </c>
      <c r="K893" s="7">
        <v>1.5840000000000001E-3</v>
      </c>
      <c r="L893" s="8">
        <v>2.1553878812744013E-2</v>
      </c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  <c r="AA893" s="14"/>
    </row>
    <row r="894" spans="1:27" ht="14.45" customHeight="1" x14ac:dyDescent="0.25">
      <c r="A894" s="6" t="s">
        <v>42</v>
      </c>
      <c r="B894" s="13">
        <v>43175</v>
      </c>
      <c r="C894" s="7">
        <v>2.5000000000000001E-2</v>
      </c>
      <c r="D894" s="7">
        <v>0</v>
      </c>
      <c r="E894" s="7">
        <v>2E-3</v>
      </c>
      <c r="F894" s="7">
        <v>1.6200000000000001E-3</v>
      </c>
      <c r="G894" s="8">
        <v>2.8620000000000003E-2</v>
      </c>
      <c r="H894" s="7">
        <v>1.7963682767138806E-2</v>
      </c>
      <c r="I894" s="7">
        <v>0</v>
      </c>
      <c r="J894" s="8">
        <v>2E-3</v>
      </c>
      <c r="K894" s="7">
        <v>1.5840000000000001E-3</v>
      </c>
      <c r="L894" s="8">
        <v>2.1547682767138806E-2</v>
      </c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  <c r="AA894" s="14"/>
    </row>
    <row r="895" spans="1:27" ht="14.45" customHeight="1" x14ac:dyDescent="0.25">
      <c r="A895" s="6" t="s">
        <v>42</v>
      </c>
      <c r="B895" s="13">
        <v>43176</v>
      </c>
      <c r="C895" s="7">
        <v>2.5000000000000001E-2</v>
      </c>
      <c r="D895" s="7">
        <v>0</v>
      </c>
      <c r="E895" s="7">
        <v>2E-3</v>
      </c>
      <c r="F895" s="7">
        <v>1.6200000000000001E-3</v>
      </c>
      <c r="G895" s="8">
        <v>2.8620000000000003E-2</v>
      </c>
      <c r="H895" s="7">
        <v>1.7963738311152212E-2</v>
      </c>
      <c r="I895" s="7">
        <v>0</v>
      </c>
      <c r="J895" s="8">
        <v>2E-3</v>
      </c>
      <c r="K895" s="7">
        <v>1.5840000000000001E-3</v>
      </c>
      <c r="L895" s="8">
        <v>2.1547738311152208E-2</v>
      </c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  <c r="AA895" s="14"/>
    </row>
    <row r="896" spans="1:27" ht="14.45" customHeight="1" x14ac:dyDescent="0.25">
      <c r="A896" s="6" t="s">
        <v>42</v>
      </c>
      <c r="B896" s="13">
        <v>43177</v>
      </c>
      <c r="C896" s="7">
        <v>2.5000000000000001E-2</v>
      </c>
      <c r="D896" s="7">
        <v>0</v>
      </c>
      <c r="E896" s="7">
        <v>2E-3</v>
      </c>
      <c r="F896" s="7">
        <v>1.6200000000000001E-3</v>
      </c>
      <c r="G896" s="8">
        <v>2.8620000000000003E-2</v>
      </c>
      <c r="H896" s="7">
        <v>1.7963738311152212E-2</v>
      </c>
      <c r="I896" s="7">
        <v>0</v>
      </c>
      <c r="J896" s="8">
        <v>2E-3</v>
      </c>
      <c r="K896" s="7">
        <v>1.5840000000000001E-3</v>
      </c>
      <c r="L896" s="8">
        <v>2.1547738311152208E-2</v>
      </c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  <c r="AA896" s="14"/>
    </row>
    <row r="897" spans="1:27" ht="14.45" customHeight="1" x14ac:dyDescent="0.25">
      <c r="A897" s="6" t="s">
        <v>42</v>
      </c>
      <c r="B897" s="13">
        <v>43178</v>
      </c>
      <c r="C897" s="7">
        <v>2.5000000000000001E-2</v>
      </c>
      <c r="D897" s="7">
        <v>0</v>
      </c>
      <c r="E897" s="7">
        <v>2E-3</v>
      </c>
      <c r="F897" s="7">
        <v>1.6200000000000001E-3</v>
      </c>
      <c r="G897" s="8">
        <v>2.8620000000000003E-2</v>
      </c>
      <c r="H897" s="7">
        <v>1.7963738311152212E-2</v>
      </c>
      <c r="I897" s="7">
        <v>0</v>
      </c>
      <c r="J897" s="8">
        <v>2E-3</v>
      </c>
      <c r="K897" s="7">
        <v>1.5840000000000001E-3</v>
      </c>
      <c r="L897" s="8">
        <v>2.1547738311152208E-2</v>
      </c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  <c r="AA897" s="14"/>
    </row>
    <row r="898" spans="1:27" ht="14.45" customHeight="1" x14ac:dyDescent="0.25">
      <c r="A898" s="6" t="s">
        <v>42</v>
      </c>
      <c r="B898" s="13">
        <v>43179</v>
      </c>
      <c r="C898" s="7">
        <v>2.5000000000000001E-2</v>
      </c>
      <c r="D898" s="7">
        <v>0</v>
      </c>
      <c r="E898" s="7">
        <v>2E-3</v>
      </c>
      <c r="F898" s="7">
        <v>1.6200000000000001E-3</v>
      </c>
      <c r="G898" s="8">
        <v>2.8620000000000003E-2</v>
      </c>
      <c r="H898" s="7">
        <v>1.797226807220172E-2</v>
      </c>
      <c r="I898" s="7">
        <v>0</v>
      </c>
      <c r="J898" s="8">
        <v>2E-3</v>
      </c>
      <c r="K898" s="7">
        <v>1.5840000000000001E-3</v>
      </c>
      <c r="L898" s="8">
        <v>2.1556268072201717E-2</v>
      </c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  <c r="AA898" s="14"/>
    </row>
    <row r="899" spans="1:27" ht="14.45" customHeight="1" x14ac:dyDescent="0.25">
      <c r="A899" s="6" t="s">
        <v>42</v>
      </c>
      <c r="B899" s="13">
        <v>43180</v>
      </c>
      <c r="C899" s="7">
        <v>2.5000000000000001E-2</v>
      </c>
      <c r="D899" s="7">
        <v>0</v>
      </c>
      <c r="E899" s="7">
        <v>2E-3</v>
      </c>
      <c r="F899" s="7">
        <v>1.6200000000000001E-3</v>
      </c>
      <c r="G899" s="8">
        <v>2.8620000000000003E-2</v>
      </c>
      <c r="H899" s="7">
        <v>1.7972461459812697E-2</v>
      </c>
      <c r="I899" s="7">
        <v>0</v>
      </c>
      <c r="J899" s="8">
        <v>2E-3</v>
      </c>
      <c r="K899" s="7">
        <v>1.5840000000000001E-3</v>
      </c>
      <c r="L899" s="8">
        <v>2.1556461459812697E-2</v>
      </c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  <c r="AA899" s="14"/>
    </row>
    <row r="900" spans="1:27" ht="14.45" customHeight="1" x14ac:dyDescent="0.25">
      <c r="A900" s="6" t="s">
        <v>42</v>
      </c>
      <c r="B900" s="13">
        <v>43181</v>
      </c>
      <c r="C900" s="7">
        <v>2.5000000000000001E-2</v>
      </c>
      <c r="D900" s="7">
        <v>0</v>
      </c>
      <c r="E900" s="7">
        <v>2E-3</v>
      </c>
      <c r="F900" s="7">
        <v>1.6200000000000001E-3</v>
      </c>
      <c r="G900" s="8">
        <v>2.8620000000000003E-2</v>
      </c>
      <c r="H900" s="7">
        <v>1.7968407334603729E-2</v>
      </c>
      <c r="I900" s="7">
        <v>0</v>
      </c>
      <c r="J900" s="8">
        <v>2E-3</v>
      </c>
      <c r="K900" s="7">
        <v>1.5840000000000001E-3</v>
      </c>
      <c r="L900" s="8">
        <v>2.1552407334603726E-2</v>
      </c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  <c r="AA900" s="14"/>
    </row>
    <row r="901" spans="1:27" ht="14.45" customHeight="1" x14ac:dyDescent="0.25">
      <c r="A901" s="6" t="s">
        <v>42</v>
      </c>
      <c r="B901" s="13">
        <v>43182</v>
      </c>
      <c r="C901" s="7">
        <v>2.5000000000000001E-2</v>
      </c>
      <c r="D901" s="7">
        <v>0</v>
      </c>
      <c r="E901" s="7">
        <v>2E-3</v>
      </c>
      <c r="F901" s="7">
        <v>1.6200000000000001E-3</v>
      </c>
      <c r="G901" s="8">
        <v>2.8620000000000003E-2</v>
      </c>
      <c r="H901" s="7">
        <v>1.7965383113066644E-2</v>
      </c>
      <c r="I901" s="7">
        <v>0</v>
      </c>
      <c r="J901" s="8">
        <v>2E-3</v>
      </c>
      <c r="K901" s="7">
        <v>1.5840000000000001E-3</v>
      </c>
      <c r="L901" s="8">
        <v>2.1549383113066641E-2</v>
      </c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  <c r="AA901" s="14"/>
    </row>
    <row r="902" spans="1:27" ht="14.45" customHeight="1" x14ac:dyDescent="0.25">
      <c r="A902" s="6" t="s">
        <v>42</v>
      </c>
      <c r="B902" s="13">
        <v>43183</v>
      </c>
      <c r="C902" s="7">
        <v>2.5000000000000001E-2</v>
      </c>
      <c r="D902" s="7">
        <v>0</v>
      </c>
      <c r="E902" s="7">
        <v>2E-3</v>
      </c>
      <c r="F902" s="7">
        <v>1.6200000000000001E-3</v>
      </c>
      <c r="G902" s="8">
        <v>2.8620000000000003E-2</v>
      </c>
      <c r="H902" s="7">
        <v>1.7980108694549215E-2</v>
      </c>
      <c r="I902" s="7">
        <v>0</v>
      </c>
      <c r="J902" s="8">
        <v>2E-3</v>
      </c>
      <c r="K902" s="7">
        <v>1.5840000000000001E-3</v>
      </c>
      <c r="L902" s="8">
        <v>2.1564108694549212E-2</v>
      </c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  <c r="AA902" s="14"/>
    </row>
    <row r="903" spans="1:27" ht="14.45" customHeight="1" x14ac:dyDescent="0.25">
      <c r="A903" s="6" t="s">
        <v>42</v>
      </c>
      <c r="B903" s="13">
        <v>43184</v>
      </c>
      <c r="C903" s="7">
        <v>2.5000000000000001E-2</v>
      </c>
      <c r="D903" s="7">
        <v>0</v>
      </c>
      <c r="E903" s="7">
        <v>2E-3</v>
      </c>
      <c r="F903" s="7">
        <v>1.6200000000000001E-3</v>
      </c>
      <c r="G903" s="8">
        <v>2.8620000000000003E-2</v>
      </c>
      <c r="H903" s="7">
        <v>1.7980108694549215E-2</v>
      </c>
      <c r="I903" s="7">
        <v>0</v>
      </c>
      <c r="J903" s="8">
        <v>2E-3</v>
      </c>
      <c r="K903" s="7">
        <v>1.5840000000000001E-3</v>
      </c>
      <c r="L903" s="8">
        <v>2.1564108694549212E-2</v>
      </c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  <c r="AA903" s="14"/>
    </row>
    <row r="904" spans="1:27" ht="14.45" customHeight="1" x14ac:dyDescent="0.25">
      <c r="A904" s="6" t="s">
        <v>42</v>
      </c>
      <c r="B904" s="13">
        <v>43185</v>
      </c>
      <c r="C904" s="7">
        <v>2.5000000000000001E-2</v>
      </c>
      <c r="D904" s="7">
        <v>0</v>
      </c>
      <c r="E904" s="7">
        <v>2E-3</v>
      </c>
      <c r="F904" s="7">
        <v>1.6200000000000001E-3</v>
      </c>
      <c r="G904" s="8">
        <v>2.8620000000000003E-2</v>
      </c>
      <c r="H904" s="7">
        <v>1.7980108694549215E-2</v>
      </c>
      <c r="I904" s="7">
        <v>0</v>
      </c>
      <c r="J904" s="8">
        <v>2E-3</v>
      </c>
      <c r="K904" s="7">
        <v>1.5840000000000001E-3</v>
      </c>
      <c r="L904" s="8">
        <v>2.1564108694549212E-2</v>
      </c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  <c r="AA904" s="14"/>
    </row>
    <row r="905" spans="1:27" ht="14.45" customHeight="1" x14ac:dyDescent="0.25">
      <c r="A905" s="6" t="s">
        <v>42</v>
      </c>
      <c r="B905" s="13">
        <v>43186</v>
      </c>
      <c r="C905" s="7">
        <v>2.5000000000000001E-2</v>
      </c>
      <c r="D905" s="7">
        <v>0</v>
      </c>
      <c r="E905" s="7">
        <v>2E-3</v>
      </c>
      <c r="F905" s="7">
        <v>1.6200000000000001E-3</v>
      </c>
      <c r="G905" s="8">
        <v>2.8620000000000003E-2</v>
      </c>
      <c r="H905" s="7">
        <v>1.7976931604706155E-2</v>
      </c>
      <c r="I905" s="7">
        <v>0</v>
      </c>
      <c r="J905" s="8">
        <v>2E-3</v>
      </c>
      <c r="K905" s="7">
        <v>1.5840000000000001E-3</v>
      </c>
      <c r="L905" s="8">
        <v>2.1560931604706155E-2</v>
      </c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  <c r="AA905" s="14"/>
    </row>
    <row r="906" spans="1:27" ht="14.45" customHeight="1" x14ac:dyDescent="0.25">
      <c r="A906" s="6" t="s">
        <v>42</v>
      </c>
      <c r="B906" s="13">
        <v>43187</v>
      </c>
      <c r="C906" s="7">
        <v>2.5000000000000001E-2</v>
      </c>
      <c r="D906" s="7">
        <v>0</v>
      </c>
      <c r="E906" s="7">
        <v>2E-3</v>
      </c>
      <c r="F906" s="7">
        <v>1.6200000000000001E-3</v>
      </c>
      <c r="G906" s="8">
        <v>2.8620000000000003E-2</v>
      </c>
      <c r="H906" s="7">
        <v>1.797008962250702E-2</v>
      </c>
      <c r="I906" s="7">
        <v>0</v>
      </c>
      <c r="J906" s="8">
        <v>2E-3</v>
      </c>
      <c r="K906" s="7">
        <v>1.5840000000000001E-3</v>
      </c>
      <c r="L906" s="8">
        <v>2.155408962250702E-2</v>
      </c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  <c r="AA906" s="14"/>
    </row>
    <row r="907" spans="1:27" ht="14.45" customHeight="1" x14ac:dyDescent="0.25">
      <c r="A907" s="6" t="s">
        <v>42</v>
      </c>
      <c r="B907" s="13">
        <v>43188</v>
      </c>
      <c r="C907" s="7">
        <v>2.5000000000000001E-2</v>
      </c>
      <c r="D907" s="7">
        <v>0</v>
      </c>
      <c r="E907" s="7">
        <v>2E-3</v>
      </c>
      <c r="F907" s="7">
        <v>1.6379999999999999E-3</v>
      </c>
      <c r="G907" s="8">
        <v>2.8638000000000004E-2</v>
      </c>
      <c r="H907" s="7">
        <v>1.7982613877515281E-2</v>
      </c>
      <c r="I907" s="7">
        <v>0</v>
      </c>
      <c r="J907" s="8">
        <v>2E-3</v>
      </c>
      <c r="K907" s="7">
        <v>1.6019999999999999E-3</v>
      </c>
      <c r="L907" s="8">
        <v>2.1584613877515278E-2</v>
      </c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  <c r="AA907" s="14"/>
    </row>
    <row r="908" spans="1:27" ht="14.45" customHeight="1" x14ac:dyDescent="0.25">
      <c r="A908" s="6" t="s">
        <v>42</v>
      </c>
      <c r="B908" s="13">
        <v>43189</v>
      </c>
      <c r="C908" s="7">
        <v>2.5000000000000001E-2</v>
      </c>
      <c r="D908" s="7">
        <v>0</v>
      </c>
      <c r="E908" s="7">
        <v>2E-3</v>
      </c>
      <c r="F908" s="7">
        <v>1.6379999999999999E-3</v>
      </c>
      <c r="G908" s="8">
        <v>2.8638000000000004E-2</v>
      </c>
      <c r="H908" s="7">
        <v>1.7982613877515281E-2</v>
      </c>
      <c r="I908" s="7">
        <v>0</v>
      </c>
      <c r="J908" s="8">
        <v>2E-3</v>
      </c>
      <c r="K908" s="7">
        <v>1.6019999999999999E-3</v>
      </c>
      <c r="L908" s="8">
        <v>2.1584613877515278E-2</v>
      </c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  <c r="AA908" s="14"/>
    </row>
    <row r="909" spans="1:27" ht="14.45" customHeight="1" x14ac:dyDescent="0.25">
      <c r="A909" s="6" t="s">
        <v>42</v>
      </c>
      <c r="B909" s="13">
        <v>43190</v>
      </c>
      <c r="C909" s="7">
        <v>2.5000000000000001E-2</v>
      </c>
      <c r="D909" s="7">
        <v>0</v>
      </c>
      <c r="E909" s="7">
        <v>2E-3</v>
      </c>
      <c r="F909" s="7">
        <v>1.6379999999999999E-3</v>
      </c>
      <c r="G909" s="8">
        <v>2.8638000000000004E-2</v>
      </c>
      <c r="H909" s="7">
        <v>1.7982613877515281E-2</v>
      </c>
      <c r="I909" s="7">
        <v>0</v>
      </c>
      <c r="J909" s="8">
        <v>2E-3</v>
      </c>
      <c r="K909" s="7">
        <v>1.6019999999999999E-3</v>
      </c>
      <c r="L909" s="8">
        <v>2.1584613877515278E-2</v>
      </c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  <c r="AA909" s="14"/>
    </row>
    <row r="910" spans="1:27" ht="14.45" customHeight="1" x14ac:dyDescent="0.25">
      <c r="A910" s="6" t="s">
        <v>43</v>
      </c>
      <c r="B910" s="13">
        <v>43160</v>
      </c>
      <c r="C910" s="7">
        <v>2.5000000000000001E-2</v>
      </c>
      <c r="D910" s="7">
        <v>0</v>
      </c>
      <c r="E910" s="7">
        <v>2E-3</v>
      </c>
      <c r="F910" s="7">
        <v>2.0699999999999998E-3</v>
      </c>
      <c r="G910" s="8">
        <v>2.9070000000000002E-2</v>
      </c>
      <c r="H910" s="7">
        <v>1.7909452566360236E-2</v>
      </c>
      <c r="I910" s="7">
        <v>0</v>
      </c>
      <c r="J910" s="8">
        <f>+E910</f>
        <v>2E-3</v>
      </c>
      <c r="K910" s="7">
        <v>1.9980000000000002E-3</v>
      </c>
      <c r="L910" s="8">
        <v>2.1907452566360237E-2</v>
      </c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  <c r="AA910" s="14"/>
    </row>
    <row r="911" spans="1:27" ht="14.45" customHeight="1" x14ac:dyDescent="0.25">
      <c r="A911" s="6" t="s">
        <v>43</v>
      </c>
      <c r="B911" s="13">
        <v>43161</v>
      </c>
      <c r="C911" s="7">
        <v>2.5000000000000001E-2</v>
      </c>
      <c r="D911" s="7">
        <v>0</v>
      </c>
      <c r="E911" s="7">
        <v>2E-3</v>
      </c>
      <c r="F911" s="7">
        <v>2.0699999999999998E-3</v>
      </c>
      <c r="G911" s="8">
        <v>2.9070000000000002E-2</v>
      </c>
      <c r="H911" s="7">
        <v>1.7909452566360236E-2</v>
      </c>
      <c r="I911" s="7">
        <v>0</v>
      </c>
      <c r="J911" s="8">
        <f>+E911</f>
        <v>2E-3</v>
      </c>
      <c r="K911" s="7">
        <v>1.9980000000000002E-3</v>
      </c>
      <c r="L911" s="8">
        <v>2.1907452566360237E-2</v>
      </c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  <c r="AA911" s="14"/>
    </row>
    <row r="912" spans="1:27" ht="14.45" customHeight="1" x14ac:dyDescent="0.25">
      <c r="A912" s="6" t="s">
        <v>43</v>
      </c>
      <c r="B912" s="13">
        <v>43162</v>
      </c>
      <c r="C912" s="7">
        <v>2.5000000000000001E-2</v>
      </c>
      <c r="D912" s="7">
        <v>0</v>
      </c>
      <c r="E912" s="7">
        <v>2E-3</v>
      </c>
      <c r="F912" s="7">
        <v>2.0699999999999998E-3</v>
      </c>
      <c r="G912" s="8">
        <v>2.9070000000000002E-2</v>
      </c>
      <c r="H912" s="7">
        <v>1.7909452566360236E-2</v>
      </c>
      <c r="I912" s="7">
        <v>0</v>
      </c>
      <c r="J912" s="8">
        <f>+E912</f>
        <v>2E-3</v>
      </c>
      <c r="K912" s="7">
        <v>1.9980000000000002E-3</v>
      </c>
      <c r="L912" s="8">
        <v>2.1907452566360237E-2</v>
      </c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  <c r="AA912" s="14"/>
    </row>
    <row r="913" spans="1:27" ht="14.45" customHeight="1" x14ac:dyDescent="0.25">
      <c r="A913" s="6" t="s">
        <v>43</v>
      </c>
      <c r="B913" s="13">
        <v>43163</v>
      </c>
      <c r="C913" s="7">
        <v>2.5000000000000001E-2</v>
      </c>
      <c r="D913" s="7">
        <v>0</v>
      </c>
      <c r="E913" s="7">
        <v>2E-3</v>
      </c>
      <c r="F913" s="7">
        <v>2.0699999999999998E-3</v>
      </c>
      <c r="G913" s="8">
        <v>2.9070000000000002E-2</v>
      </c>
      <c r="H913" s="7">
        <v>1.7909452566360236E-2</v>
      </c>
      <c r="I913" s="7">
        <v>0</v>
      </c>
      <c r="J913" s="8">
        <f>+E913</f>
        <v>2E-3</v>
      </c>
      <c r="K913" s="7">
        <v>1.9980000000000002E-3</v>
      </c>
      <c r="L913" s="8">
        <v>2.1907452566360237E-2</v>
      </c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  <c r="AA913" s="14"/>
    </row>
    <row r="914" spans="1:27" ht="14.45" customHeight="1" x14ac:dyDescent="0.25">
      <c r="A914" s="6" t="s">
        <v>43</v>
      </c>
      <c r="B914" s="13">
        <v>43164</v>
      </c>
      <c r="C914" s="7">
        <v>2.5000000000000001E-2</v>
      </c>
      <c r="D914" s="7">
        <v>0</v>
      </c>
      <c r="E914" s="7">
        <v>2E-3</v>
      </c>
      <c r="F914" s="7">
        <v>2.0699999999999998E-3</v>
      </c>
      <c r="G914" s="8">
        <v>2.9070000000000002E-2</v>
      </c>
      <c r="H914" s="7">
        <v>1.7909452566360236E-2</v>
      </c>
      <c r="I914" s="7">
        <v>0</v>
      </c>
      <c r="J914" s="8">
        <f>+E914</f>
        <v>2E-3</v>
      </c>
      <c r="K914" s="7">
        <v>1.9980000000000002E-3</v>
      </c>
      <c r="L914" s="8">
        <v>2.1907452566360237E-2</v>
      </c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  <c r="AA914" s="14"/>
    </row>
    <row r="915" spans="1:27" ht="14.45" customHeight="1" x14ac:dyDescent="0.25">
      <c r="A915" s="6" t="s">
        <v>43</v>
      </c>
      <c r="B915" s="13">
        <v>43165</v>
      </c>
      <c r="C915" s="7">
        <v>2.5000000000000001E-2</v>
      </c>
      <c r="D915" s="7">
        <v>0</v>
      </c>
      <c r="E915" s="7">
        <v>2E-3</v>
      </c>
      <c r="F915" s="7">
        <v>2.0879999999999996E-3</v>
      </c>
      <c r="G915" s="8">
        <v>2.9088000000000003E-2</v>
      </c>
      <c r="H915" s="7">
        <v>1.7906946109217399E-2</v>
      </c>
      <c r="I915" s="7">
        <v>0</v>
      </c>
      <c r="J915" s="8">
        <v>2E-3</v>
      </c>
      <c r="K915" s="7">
        <v>2.016E-3</v>
      </c>
      <c r="L915" s="8">
        <v>2.1922946109217401E-2</v>
      </c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  <c r="AA915" s="14"/>
    </row>
    <row r="916" spans="1:27" ht="14.45" customHeight="1" x14ac:dyDescent="0.25">
      <c r="A916" s="6" t="s">
        <v>43</v>
      </c>
      <c r="B916" s="13">
        <v>43166</v>
      </c>
      <c r="C916" s="7">
        <v>2.5000000000000001E-2</v>
      </c>
      <c r="D916" s="7">
        <v>0</v>
      </c>
      <c r="E916" s="7">
        <v>2E-3</v>
      </c>
      <c r="F916" s="7">
        <v>2.0879999999999996E-3</v>
      </c>
      <c r="G916" s="8">
        <v>2.9088000000000003E-2</v>
      </c>
      <c r="H916" s="7">
        <v>1.7908459744692812E-2</v>
      </c>
      <c r="I916" s="7">
        <v>0</v>
      </c>
      <c r="J916" s="8">
        <v>2E-3</v>
      </c>
      <c r="K916" s="7">
        <v>2.016E-3</v>
      </c>
      <c r="L916" s="8">
        <v>2.1924459744692811E-2</v>
      </c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  <c r="AA916" s="14"/>
    </row>
    <row r="917" spans="1:27" ht="14.45" customHeight="1" x14ac:dyDescent="0.25">
      <c r="A917" s="6" t="s">
        <v>43</v>
      </c>
      <c r="B917" s="13">
        <v>43167</v>
      </c>
      <c r="C917" s="7">
        <v>2.5000000000000001E-2</v>
      </c>
      <c r="D917" s="7">
        <v>0</v>
      </c>
      <c r="E917" s="7">
        <v>2E-3</v>
      </c>
      <c r="F917" s="7">
        <v>2.0879999999999996E-3</v>
      </c>
      <c r="G917" s="8">
        <v>2.9088000000000003E-2</v>
      </c>
      <c r="H917" s="7">
        <v>1.791489432684933E-2</v>
      </c>
      <c r="I917" s="7">
        <v>0</v>
      </c>
      <c r="J917" s="8">
        <v>2E-3</v>
      </c>
      <c r="K917" s="7">
        <v>2.016E-3</v>
      </c>
      <c r="L917" s="8">
        <v>2.1930894326849328E-2</v>
      </c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  <c r="AA917" s="14"/>
    </row>
    <row r="918" spans="1:27" ht="14.45" customHeight="1" x14ac:dyDescent="0.25">
      <c r="A918" s="6" t="s">
        <v>43</v>
      </c>
      <c r="B918" s="13">
        <v>43168</v>
      </c>
      <c r="C918" s="7">
        <v>2.5000000000000001E-2</v>
      </c>
      <c r="D918" s="7">
        <v>0</v>
      </c>
      <c r="E918" s="7">
        <v>2E-3</v>
      </c>
      <c r="F918" s="7">
        <v>2.0879999999999996E-3</v>
      </c>
      <c r="G918" s="8">
        <v>2.9088000000000003E-2</v>
      </c>
      <c r="H918" s="7">
        <v>1.7909819000096885E-2</v>
      </c>
      <c r="I918" s="7">
        <v>0</v>
      </c>
      <c r="J918" s="8">
        <v>2E-3</v>
      </c>
      <c r="K918" s="7">
        <v>2.016E-3</v>
      </c>
      <c r="L918" s="8">
        <v>2.1925819000096883E-2</v>
      </c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  <c r="AA918" s="14"/>
    </row>
    <row r="919" spans="1:27" ht="14.45" customHeight="1" x14ac:dyDescent="0.25">
      <c r="A919" s="6" t="s">
        <v>43</v>
      </c>
      <c r="B919" s="13">
        <v>43169</v>
      </c>
      <c r="C919" s="7">
        <v>2.5000000000000001E-2</v>
      </c>
      <c r="D919" s="7">
        <v>0</v>
      </c>
      <c r="E919" s="7">
        <v>2E-3</v>
      </c>
      <c r="F919" s="7">
        <v>2.0879999999999996E-3</v>
      </c>
      <c r="G919" s="8">
        <v>2.9088000000000003E-2</v>
      </c>
      <c r="H919" s="7">
        <v>1.7917863174186768E-2</v>
      </c>
      <c r="I919" s="7">
        <v>0</v>
      </c>
      <c r="J919" s="8">
        <v>2E-3</v>
      </c>
      <c r="K919" s="7">
        <v>2.016E-3</v>
      </c>
      <c r="L919" s="8">
        <v>2.1933863174186771E-2</v>
      </c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  <c r="AA919" s="14"/>
    </row>
    <row r="920" spans="1:27" ht="14.45" customHeight="1" x14ac:dyDescent="0.25">
      <c r="A920" s="6" t="s">
        <v>43</v>
      </c>
      <c r="B920" s="13">
        <v>43170</v>
      </c>
      <c r="C920" s="7">
        <v>2.5000000000000001E-2</v>
      </c>
      <c r="D920" s="7">
        <v>0</v>
      </c>
      <c r="E920" s="7">
        <v>2E-3</v>
      </c>
      <c r="F920" s="7">
        <v>2.0879999999999996E-3</v>
      </c>
      <c r="G920" s="8">
        <v>2.9088000000000003E-2</v>
      </c>
      <c r="H920" s="7">
        <v>1.7917863174186768E-2</v>
      </c>
      <c r="I920" s="7">
        <v>0</v>
      </c>
      <c r="J920" s="8">
        <v>2E-3</v>
      </c>
      <c r="K920" s="7">
        <v>2.016E-3</v>
      </c>
      <c r="L920" s="8">
        <v>2.1933863174186771E-2</v>
      </c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  <c r="AA920" s="14"/>
    </row>
    <row r="921" spans="1:27" ht="14.45" customHeight="1" x14ac:dyDescent="0.25">
      <c r="A921" s="6" t="s">
        <v>43</v>
      </c>
      <c r="B921" s="13">
        <v>43171</v>
      </c>
      <c r="C921" s="7">
        <v>2.5000000000000001E-2</v>
      </c>
      <c r="D921" s="7">
        <v>0</v>
      </c>
      <c r="E921" s="7">
        <v>2E-3</v>
      </c>
      <c r="F921" s="7">
        <v>2.0879999999999996E-3</v>
      </c>
      <c r="G921" s="8">
        <v>2.9088000000000003E-2</v>
      </c>
      <c r="H921" s="7">
        <v>1.7917863174186768E-2</v>
      </c>
      <c r="I921" s="7">
        <v>0</v>
      </c>
      <c r="J921" s="8">
        <v>2E-3</v>
      </c>
      <c r="K921" s="7">
        <v>2.016E-3</v>
      </c>
      <c r="L921" s="8">
        <v>2.1933863174186771E-2</v>
      </c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  <c r="AA921" s="14"/>
    </row>
    <row r="922" spans="1:27" ht="14.45" customHeight="1" x14ac:dyDescent="0.25">
      <c r="A922" s="6" t="s">
        <v>43</v>
      </c>
      <c r="B922" s="13">
        <v>43172</v>
      </c>
      <c r="C922" s="7">
        <v>2.5000000000000001E-2</v>
      </c>
      <c r="D922" s="7">
        <v>0</v>
      </c>
      <c r="E922" s="7">
        <v>2E-3</v>
      </c>
      <c r="F922" s="7">
        <v>2.0879999999999996E-3</v>
      </c>
      <c r="G922" s="8">
        <v>2.9088000000000003E-2</v>
      </c>
      <c r="H922" s="7">
        <v>1.7914124355505569E-2</v>
      </c>
      <c r="I922" s="7">
        <v>0</v>
      </c>
      <c r="J922" s="8">
        <v>2E-3</v>
      </c>
      <c r="K922" s="7">
        <v>2.016E-3</v>
      </c>
      <c r="L922" s="8">
        <v>2.1930124355505568E-2</v>
      </c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  <c r="AA922" s="14"/>
    </row>
    <row r="923" spans="1:27" ht="14.45" customHeight="1" x14ac:dyDescent="0.25">
      <c r="A923" s="6" t="s">
        <v>43</v>
      </c>
      <c r="B923" s="13">
        <v>43173</v>
      </c>
      <c r="C923" s="7">
        <v>2.5000000000000001E-2</v>
      </c>
      <c r="D923" s="7">
        <v>0</v>
      </c>
      <c r="E923" s="7">
        <v>2E-3</v>
      </c>
      <c r="F923" s="7">
        <v>2.0879999999999996E-3</v>
      </c>
      <c r="G923" s="8">
        <v>2.9088000000000003E-2</v>
      </c>
      <c r="H923" s="7">
        <v>1.7910306618433874E-2</v>
      </c>
      <c r="I923" s="7">
        <v>0</v>
      </c>
      <c r="J923" s="8">
        <v>2E-3</v>
      </c>
      <c r="K923" s="7">
        <v>2.016E-3</v>
      </c>
      <c r="L923" s="8">
        <v>2.1926306618433877E-2</v>
      </c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  <c r="AA923" s="14"/>
    </row>
    <row r="924" spans="1:27" ht="14.45" customHeight="1" x14ac:dyDescent="0.25">
      <c r="A924" s="6" t="s">
        <v>43</v>
      </c>
      <c r="B924" s="13">
        <v>43174</v>
      </c>
      <c r="C924" s="7">
        <v>2.5000000000000001E-2</v>
      </c>
      <c r="D924" s="7">
        <v>0</v>
      </c>
      <c r="E924" s="7">
        <v>2E-3</v>
      </c>
      <c r="F924" s="7">
        <v>2.0879999999999996E-3</v>
      </c>
      <c r="G924" s="8">
        <v>2.9088000000000003E-2</v>
      </c>
      <c r="H924" s="7">
        <v>1.7910067961405627E-2</v>
      </c>
      <c r="I924" s="7">
        <v>0</v>
      </c>
      <c r="J924" s="8">
        <v>2E-3</v>
      </c>
      <c r="K924" s="7">
        <v>2.016E-3</v>
      </c>
      <c r="L924" s="8">
        <v>2.1926067961405626E-2</v>
      </c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  <c r="AA924" s="14"/>
    </row>
    <row r="925" spans="1:27" ht="14.45" customHeight="1" x14ac:dyDescent="0.25">
      <c r="A925" s="6" t="s">
        <v>43</v>
      </c>
      <c r="B925" s="13">
        <v>43175</v>
      </c>
      <c r="C925" s="7">
        <v>2.5000000000000001E-2</v>
      </c>
      <c r="D925" s="7">
        <v>0</v>
      </c>
      <c r="E925" s="7">
        <v>2E-3</v>
      </c>
      <c r="F925" s="7">
        <v>2.0879999999999996E-3</v>
      </c>
      <c r="G925" s="8">
        <v>2.9088000000000003E-2</v>
      </c>
      <c r="H925" s="7">
        <v>1.7904704375905033E-2</v>
      </c>
      <c r="I925" s="7">
        <v>0</v>
      </c>
      <c r="J925" s="8">
        <v>2E-3</v>
      </c>
      <c r="K925" s="7">
        <v>2.016E-3</v>
      </c>
      <c r="L925" s="8">
        <v>2.1920704375905032E-2</v>
      </c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  <c r="AA925" s="14"/>
    </row>
    <row r="926" spans="1:27" ht="14.45" customHeight="1" x14ac:dyDescent="0.25">
      <c r="A926" s="6" t="s">
        <v>43</v>
      </c>
      <c r="B926" s="13">
        <v>43176</v>
      </c>
      <c r="C926" s="7">
        <v>2.5000000000000001E-2</v>
      </c>
      <c r="D926" s="7">
        <v>0</v>
      </c>
      <c r="E926" s="7">
        <v>2E-3</v>
      </c>
      <c r="F926" s="7">
        <v>2.0879999999999996E-3</v>
      </c>
      <c r="G926" s="8">
        <v>2.9088000000000003E-2</v>
      </c>
      <c r="H926" s="7">
        <v>1.7904561422539329E-2</v>
      </c>
      <c r="I926" s="7">
        <v>0</v>
      </c>
      <c r="J926" s="8">
        <v>2E-3</v>
      </c>
      <c r="K926" s="7">
        <v>2.016E-3</v>
      </c>
      <c r="L926" s="8">
        <v>2.1920561422539332E-2</v>
      </c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  <c r="AA926" s="14"/>
    </row>
    <row r="927" spans="1:27" ht="14.45" customHeight="1" x14ac:dyDescent="0.25">
      <c r="A927" s="6" t="s">
        <v>43</v>
      </c>
      <c r="B927" s="13">
        <v>43177</v>
      </c>
      <c r="C927" s="7">
        <v>2.5000000000000001E-2</v>
      </c>
      <c r="D927" s="7">
        <v>0</v>
      </c>
      <c r="E927" s="7">
        <v>2E-3</v>
      </c>
      <c r="F927" s="7">
        <v>2.0879999999999996E-3</v>
      </c>
      <c r="G927" s="8">
        <v>2.9088000000000003E-2</v>
      </c>
      <c r="H927" s="7">
        <v>1.7904561422539329E-2</v>
      </c>
      <c r="I927" s="7">
        <v>0</v>
      </c>
      <c r="J927" s="8">
        <v>2E-3</v>
      </c>
      <c r="K927" s="7">
        <v>2.016E-3</v>
      </c>
      <c r="L927" s="8">
        <v>2.1920561422539332E-2</v>
      </c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  <c r="AA927" s="14"/>
    </row>
    <row r="928" spans="1:27" ht="14.45" customHeight="1" x14ac:dyDescent="0.25">
      <c r="A928" s="6" t="s">
        <v>43</v>
      </c>
      <c r="B928" s="13">
        <v>43178</v>
      </c>
      <c r="C928" s="7">
        <v>2.5000000000000001E-2</v>
      </c>
      <c r="D928" s="7">
        <v>0</v>
      </c>
      <c r="E928" s="7">
        <v>2E-3</v>
      </c>
      <c r="F928" s="7">
        <v>2.0879999999999996E-3</v>
      </c>
      <c r="G928" s="8">
        <v>2.9088000000000003E-2</v>
      </c>
      <c r="H928" s="7">
        <v>1.7904561422539329E-2</v>
      </c>
      <c r="I928" s="7">
        <v>0</v>
      </c>
      <c r="J928" s="8">
        <v>2E-3</v>
      </c>
      <c r="K928" s="7">
        <v>2.016E-3</v>
      </c>
      <c r="L928" s="8">
        <v>2.1920561422539332E-2</v>
      </c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  <c r="AA928" s="14"/>
    </row>
    <row r="929" spans="1:27" ht="14.45" customHeight="1" x14ac:dyDescent="0.25">
      <c r="A929" s="6" t="s">
        <v>43</v>
      </c>
      <c r="B929" s="13">
        <v>43179</v>
      </c>
      <c r="C929" s="7">
        <v>2.5000000000000001E-2</v>
      </c>
      <c r="D929" s="7">
        <v>0</v>
      </c>
      <c r="E929" s="7">
        <v>2E-3</v>
      </c>
      <c r="F929" s="7">
        <v>2.0879999999999996E-3</v>
      </c>
      <c r="G929" s="8">
        <v>2.9088000000000003E-2</v>
      </c>
      <c r="H929" s="7">
        <v>1.7917036227660756E-2</v>
      </c>
      <c r="I929" s="7">
        <v>0</v>
      </c>
      <c r="J929" s="8">
        <v>2E-3</v>
      </c>
      <c r="K929" s="7">
        <v>2.016E-3</v>
      </c>
      <c r="L929" s="8">
        <v>2.1933036227660758E-2</v>
      </c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  <c r="AA929" s="14"/>
    </row>
    <row r="930" spans="1:27" ht="14.45" customHeight="1" x14ac:dyDescent="0.25">
      <c r="A930" s="6" t="s">
        <v>43</v>
      </c>
      <c r="B930" s="13">
        <v>43180</v>
      </c>
      <c r="C930" s="7">
        <v>2.5000000000000001E-2</v>
      </c>
      <c r="D930" s="7">
        <v>0</v>
      </c>
      <c r="E930" s="7">
        <v>2E-3</v>
      </c>
      <c r="F930" s="7">
        <v>2.0879999999999996E-3</v>
      </c>
      <c r="G930" s="8">
        <v>2.9088000000000003E-2</v>
      </c>
      <c r="H930" s="7">
        <v>1.7917204819231258E-2</v>
      </c>
      <c r="I930" s="7">
        <v>0</v>
      </c>
      <c r="J930" s="8">
        <v>2E-3</v>
      </c>
      <c r="K930" s="7">
        <v>2.016E-3</v>
      </c>
      <c r="L930" s="8">
        <v>2.1933204819231261E-2</v>
      </c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  <c r="AA930" s="14"/>
    </row>
    <row r="931" spans="1:27" ht="14.45" customHeight="1" x14ac:dyDescent="0.25">
      <c r="A931" s="6" t="s">
        <v>43</v>
      </c>
      <c r="B931" s="13">
        <v>43181</v>
      </c>
      <c r="C931" s="7">
        <v>2.5000000000000001E-2</v>
      </c>
      <c r="D931" s="7">
        <v>0</v>
      </c>
      <c r="E931" s="7">
        <v>2E-3</v>
      </c>
      <c r="F931" s="7">
        <v>2.0879999999999996E-3</v>
      </c>
      <c r="G931" s="8">
        <v>2.9088000000000003E-2</v>
      </c>
      <c r="H931" s="7">
        <v>1.791446038785437E-2</v>
      </c>
      <c r="I931" s="7">
        <v>0</v>
      </c>
      <c r="J931" s="8">
        <v>2E-3</v>
      </c>
      <c r="K931" s="7">
        <v>2.016E-3</v>
      </c>
      <c r="L931" s="8">
        <v>2.1930460387854369E-2</v>
      </c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  <c r="AA931" s="14"/>
    </row>
    <row r="932" spans="1:27" ht="14.45" customHeight="1" x14ac:dyDescent="0.25">
      <c r="A932" s="6" t="s">
        <v>43</v>
      </c>
      <c r="B932" s="13">
        <v>43182</v>
      </c>
      <c r="C932" s="7">
        <v>2.5000000000000001E-2</v>
      </c>
      <c r="D932" s="7">
        <v>0</v>
      </c>
      <c r="E932" s="7">
        <v>2E-3</v>
      </c>
      <c r="F932" s="7">
        <v>2.0879999999999996E-3</v>
      </c>
      <c r="G932" s="8">
        <v>2.9088000000000003E-2</v>
      </c>
      <c r="H932" s="7">
        <v>1.7912056633810312E-2</v>
      </c>
      <c r="I932" s="7">
        <v>0</v>
      </c>
      <c r="J932" s="8">
        <v>2E-3</v>
      </c>
      <c r="K932" s="7">
        <v>2.016E-3</v>
      </c>
      <c r="L932" s="8">
        <v>2.1928056633810315E-2</v>
      </c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  <c r="AA932" s="14"/>
    </row>
    <row r="933" spans="1:27" ht="14.45" customHeight="1" x14ac:dyDescent="0.25">
      <c r="A933" s="6" t="s">
        <v>43</v>
      </c>
      <c r="B933" s="13">
        <v>43183</v>
      </c>
      <c r="C933" s="7">
        <v>2.5000000000000001E-2</v>
      </c>
      <c r="D933" s="7">
        <v>0</v>
      </c>
      <c r="E933" s="7">
        <v>2E-3</v>
      </c>
      <c r="F933" s="7">
        <v>2.0879999999999996E-3</v>
      </c>
      <c r="G933" s="8">
        <v>2.9088000000000003E-2</v>
      </c>
      <c r="H933" s="7">
        <v>1.7922867905104677E-2</v>
      </c>
      <c r="I933" s="7">
        <v>0</v>
      </c>
      <c r="J933" s="8">
        <v>2E-3</v>
      </c>
      <c r="K933" s="7">
        <v>2.016E-3</v>
      </c>
      <c r="L933" s="8">
        <v>2.1938867905104676E-2</v>
      </c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  <c r="AA933" s="14"/>
    </row>
    <row r="934" spans="1:27" ht="14.45" customHeight="1" x14ac:dyDescent="0.25">
      <c r="A934" s="6" t="s">
        <v>43</v>
      </c>
      <c r="B934" s="13">
        <v>43184</v>
      </c>
      <c r="C934" s="7">
        <v>2.5000000000000001E-2</v>
      </c>
      <c r="D934" s="7">
        <v>0</v>
      </c>
      <c r="E934" s="7">
        <v>2E-3</v>
      </c>
      <c r="F934" s="7">
        <v>2.0879999999999996E-3</v>
      </c>
      <c r="G934" s="8">
        <v>2.9088000000000003E-2</v>
      </c>
      <c r="H934" s="7">
        <v>1.7922867905104677E-2</v>
      </c>
      <c r="I934" s="7">
        <v>0</v>
      </c>
      <c r="J934" s="8">
        <v>2E-3</v>
      </c>
      <c r="K934" s="7">
        <v>2.016E-3</v>
      </c>
      <c r="L934" s="8">
        <v>2.1938867905104676E-2</v>
      </c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  <c r="AA934" s="14"/>
    </row>
    <row r="935" spans="1:27" ht="14.45" customHeight="1" x14ac:dyDescent="0.25">
      <c r="A935" s="6" t="s">
        <v>43</v>
      </c>
      <c r="B935" s="13">
        <v>43185</v>
      </c>
      <c r="C935" s="7">
        <v>2.5000000000000001E-2</v>
      </c>
      <c r="D935" s="7">
        <v>0</v>
      </c>
      <c r="E935" s="7">
        <v>2E-3</v>
      </c>
      <c r="F935" s="7">
        <v>2.0879999999999996E-3</v>
      </c>
      <c r="G935" s="8">
        <v>2.9088000000000003E-2</v>
      </c>
      <c r="H935" s="7">
        <v>1.7922867905104677E-2</v>
      </c>
      <c r="I935" s="7">
        <v>0</v>
      </c>
      <c r="J935" s="8">
        <v>2E-3</v>
      </c>
      <c r="K935" s="7">
        <v>2.016E-3</v>
      </c>
      <c r="L935" s="8">
        <v>2.1938867905104676E-2</v>
      </c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  <c r="AA935" s="14"/>
    </row>
    <row r="936" spans="1:27" ht="14.45" customHeight="1" x14ac:dyDescent="0.25">
      <c r="A936" s="6" t="s">
        <v>43</v>
      </c>
      <c r="B936" s="13">
        <v>43186</v>
      </c>
      <c r="C936" s="7">
        <v>2.5000000000000001E-2</v>
      </c>
      <c r="D936" s="7">
        <v>0</v>
      </c>
      <c r="E936" s="7">
        <v>2E-3</v>
      </c>
      <c r="F936" s="7">
        <v>2.0879999999999996E-3</v>
      </c>
      <c r="G936" s="8">
        <v>2.9088000000000003E-2</v>
      </c>
      <c r="H936" s="7">
        <v>1.7936984129175153E-2</v>
      </c>
      <c r="I936" s="7">
        <v>0</v>
      </c>
      <c r="J936" s="8">
        <v>2E-3</v>
      </c>
      <c r="K936" s="7">
        <v>2.016E-3</v>
      </c>
      <c r="L936" s="8">
        <v>2.1952984129175155E-2</v>
      </c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  <c r="AA936" s="14"/>
    </row>
    <row r="937" spans="1:27" ht="14.45" customHeight="1" x14ac:dyDescent="0.25">
      <c r="A937" s="6" t="s">
        <v>43</v>
      </c>
      <c r="B937" s="13">
        <v>43187</v>
      </c>
      <c r="C937" s="7">
        <v>2.5000000000000001E-2</v>
      </c>
      <c r="D937" s="7">
        <v>0</v>
      </c>
      <c r="E937" s="7">
        <v>2E-3</v>
      </c>
      <c r="F937" s="7">
        <v>2.0879999999999996E-3</v>
      </c>
      <c r="G937" s="8">
        <v>2.9088000000000003E-2</v>
      </c>
      <c r="H937" s="7">
        <v>1.7930708066543656E-2</v>
      </c>
      <c r="I937" s="7">
        <v>0</v>
      </c>
      <c r="J937" s="8">
        <v>2E-3</v>
      </c>
      <c r="K937" s="7">
        <v>2.016E-3</v>
      </c>
      <c r="L937" s="8">
        <v>2.1946708066543658E-2</v>
      </c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  <c r="AA937" s="14"/>
    </row>
    <row r="938" spans="1:27" ht="14.45" customHeight="1" x14ac:dyDescent="0.25">
      <c r="A938" s="6" t="s">
        <v>43</v>
      </c>
      <c r="B938" s="13">
        <v>43188</v>
      </c>
      <c r="C938" s="7">
        <v>2.5000000000000001E-2</v>
      </c>
      <c r="D938" s="7">
        <v>0</v>
      </c>
      <c r="E938" s="7">
        <v>2E-3</v>
      </c>
      <c r="F938" s="7">
        <v>2.0699999999999998E-3</v>
      </c>
      <c r="G938" s="8">
        <v>2.9070000000000002E-2</v>
      </c>
      <c r="H938" s="7">
        <v>1.796213422289061E-2</v>
      </c>
      <c r="I938" s="7">
        <v>0</v>
      </c>
      <c r="J938" s="8">
        <v>2E-3</v>
      </c>
      <c r="K938" s="7">
        <v>1.9980000000000002E-3</v>
      </c>
      <c r="L938" s="8">
        <v>2.1960134222890608E-2</v>
      </c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  <c r="AA938" s="14"/>
    </row>
    <row r="939" spans="1:27" ht="14.45" customHeight="1" x14ac:dyDescent="0.25">
      <c r="A939" s="6" t="s">
        <v>43</v>
      </c>
      <c r="B939" s="13">
        <v>43189</v>
      </c>
      <c r="C939" s="7">
        <v>2.5000000000000001E-2</v>
      </c>
      <c r="D939" s="7">
        <v>0</v>
      </c>
      <c r="E939" s="7">
        <v>2E-3</v>
      </c>
      <c r="F939" s="7">
        <v>2.0699999999999998E-3</v>
      </c>
      <c r="G939" s="8">
        <v>2.9070000000000002E-2</v>
      </c>
      <c r="H939" s="7">
        <v>1.796213422289061E-2</v>
      </c>
      <c r="I939" s="7">
        <v>0</v>
      </c>
      <c r="J939" s="8">
        <v>2E-3</v>
      </c>
      <c r="K939" s="7">
        <v>1.9980000000000002E-3</v>
      </c>
      <c r="L939" s="8">
        <v>2.1960134222890608E-2</v>
      </c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  <c r="AA939" s="14"/>
    </row>
    <row r="940" spans="1:27" ht="14.45" customHeight="1" x14ac:dyDescent="0.25">
      <c r="A940" s="6" t="s">
        <v>43</v>
      </c>
      <c r="B940" s="13">
        <v>43190</v>
      </c>
      <c r="C940" s="7">
        <v>2.5000000000000001E-2</v>
      </c>
      <c r="D940" s="7">
        <v>0</v>
      </c>
      <c r="E940" s="7">
        <v>2E-3</v>
      </c>
      <c r="F940" s="7">
        <v>2.0699999999999998E-3</v>
      </c>
      <c r="G940" s="8">
        <v>2.9070000000000002E-2</v>
      </c>
      <c r="H940" s="7">
        <v>1.796213422289061E-2</v>
      </c>
      <c r="I940" s="7">
        <v>0</v>
      </c>
      <c r="J940" s="8">
        <v>2E-3</v>
      </c>
      <c r="K940" s="7">
        <v>1.9980000000000002E-3</v>
      </c>
      <c r="L940" s="8">
        <v>2.1960134222890608E-2</v>
      </c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  <c r="AA940" s="14"/>
    </row>
    <row r="941" spans="1:27" ht="14.45" customHeight="1" x14ac:dyDescent="0.25">
      <c r="A941" s="6" t="s">
        <v>45</v>
      </c>
      <c r="B941" s="13">
        <v>43160</v>
      </c>
      <c r="C941" s="7">
        <v>7.2700000000000004E-3</v>
      </c>
      <c r="D941" s="7">
        <v>0</v>
      </c>
      <c r="E941" s="7">
        <v>0</v>
      </c>
      <c r="F941" s="7">
        <v>6.3000000000000003E-4</v>
      </c>
      <c r="G941" s="8">
        <v>7.9000000000000008E-3</v>
      </c>
      <c r="H941" s="7">
        <v>3.1996648914284827E-3</v>
      </c>
      <c r="I941" s="7">
        <v>0</v>
      </c>
      <c r="J941" s="8">
        <f>+E941</f>
        <v>0</v>
      </c>
      <c r="K941" s="7">
        <v>6.3000000000000003E-4</v>
      </c>
      <c r="L941" s="8">
        <v>3.8296648914284827E-3</v>
      </c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  <c r="AA941" s="14"/>
    </row>
    <row r="942" spans="1:27" ht="14.45" customHeight="1" x14ac:dyDescent="0.25">
      <c r="A942" s="6" t="s">
        <v>45</v>
      </c>
      <c r="B942" s="13">
        <v>43161</v>
      </c>
      <c r="C942" s="7">
        <v>7.2700000000000004E-3</v>
      </c>
      <c r="D942" s="7">
        <v>0</v>
      </c>
      <c r="E942" s="7">
        <v>0</v>
      </c>
      <c r="F942" s="7">
        <v>6.3000000000000003E-4</v>
      </c>
      <c r="G942" s="8">
        <v>7.9000000000000008E-3</v>
      </c>
      <c r="H942" s="7">
        <v>3.1996648914284827E-3</v>
      </c>
      <c r="I942" s="7">
        <v>0</v>
      </c>
      <c r="J942" s="8">
        <f>+E942</f>
        <v>0</v>
      </c>
      <c r="K942" s="7">
        <v>6.3000000000000003E-4</v>
      </c>
      <c r="L942" s="8">
        <v>3.8296648914284827E-3</v>
      </c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  <c r="AA942" s="14"/>
    </row>
    <row r="943" spans="1:27" ht="14.45" customHeight="1" x14ac:dyDescent="0.25">
      <c r="A943" s="6" t="s">
        <v>45</v>
      </c>
      <c r="B943" s="13">
        <v>43162</v>
      </c>
      <c r="C943" s="7">
        <v>7.2700000000000004E-3</v>
      </c>
      <c r="D943" s="7">
        <v>0</v>
      </c>
      <c r="E943" s="7">
        <v>0</v>
      </c>
      <c r="F943" s="7">
        <v>6.3000000000000003E-4</v>
      </c>
      <c r="G943" s="8">
        <v>7.9000000000000008E-3</v>
      </c>
      <c r="H943" s="7">
        <v>3.1996648914284827E-3</v>
      </c>
      <c r="I943" s="7">
        <v>0</v>
      </c>
      <c r="J943" s="8">
        <f>+E943</f>
        <v>0</v>
      </c>
      <c r="K943" s="7">
        <v>6.3000000000000003E-4</v>
      </c>
      <c r="L943" s="8">
        <v>3.8296648914284827E-3</v>
      </c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  <c r="AA943" s="14"/>
    </row>
    <row r="944" spans="1:27" ht="14.45" customHeight="1" x14ac:dyDescent="0.25">
      <c r="A944" s="6" t="s">
        <v>45</v>
      </c>
      <c r="B944" s="13">
        <v>43163</v>
      </c>
      <c r="C944" s="7">
        <v>7.2700000000000004E-3</v>
      </c>
      <c r="D944" s="7">
        <v>0</v>
      </c>
      <c r="E944" s="7">
        <v>0</v>
      </c>
      <c r="F944" s="7">
        <v>6.3000000000000003E-4</v>
      </c>
      <c r="G944" s="8">
        <v>7.9000000000000008E-3</v>
      </c>
      <c r="H944" s="7">
        <v>3.1996648914284827E-3</v>
      </c>
      <c r="I944" s="7">
        <v>0</v>
      </c>
      <c r="J944" s="8">
        <f>+E944</f>
        <v>0</v>
      </c>
      <c r="K944" s="7">
        <v>6.3000000000000003E-4</v>
      </c>
      <c r="L944" s="8">
        <v>3.8296648914284827E-3</v>
      </c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  <c r="AA944" s="14"/>
    </row>
    <row r="945" spans="1:27" ht="14.45" customHeight="1" x14ac:dyDescent="0.25">
      <c r="A945" s="6" t="s">
        <v>45</v>
      </c>
      <c r="B945" s="13">
        <v>43164</v>
      </c>
      <c r="C945" s="7">
        <v>7.2700000000000004E-3</v>
      </c>
      <c r="D945" s="7">
        <v>0</v>
      </c>
      <c r="E945" s="7">
        <v>0</v>
      </c>
      <c r="F945" s="7">
        <v>6.3000000000000003E-4</v>
      </c>
      <c r="G945" s="8">
        <v>7.9000000000000008E-3</v>
      </c>
      <c r="H945" s="7">
        <v>3.1996648914284827E-3</v>
      </c>
      <c r="I945" s="7">
        <v>0</v>
      </c>
      <c r="J945" s="8">
        <f>+E945</f>
        <v>0</v>
      </c>
      <c r="K945" s="7">
        <v>6.3000000000000003E-4</v>
      </c>
      <c r="L945" s="8">
        <v>3.8296648914284827E-3</v>
      </c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  <c r="AA945" s="14"/>
    </row>
    <row r="946" spans="1:27" ht="14.45" customHeight="1" x14ac:dyDescent="0.25">
      <c r="A946" s="6" t="s">
        <v>45</v>
      </c>
      <c r="B946" s="13">
        <v>43165</v>
      </c>
      <c r="C946" s="7">
        <v>7.2700000000000004E-3</v>
      </c>
      <c r="D946" s="7">
        <v>0</v>
      </c>
      <c r="E946" s="7">
        <v>0</v>
      </c>
      <c r="F946" s="7">
        <v>6.3000000000000003E-4</v>
      </c>
      <c r="G946" s="8">
        <v>7.9000000000000008E-3</v>
      </c>
      <c r="H946" s="7">
        <v>3.1991389021256418E-3</v>
      </c>
      <c r="I946" s="7">
        <v>0</v>
      </c>
      <c r="J946" s="8">
        <v>0</v>
      </c>
      <c r="K946" s="7">
        <v>6.3000000000000003E-4</v>
      </c>
      <c r="L946" s="8">
        <v>3.8291389021256417E-3</v>
      </c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  <c r="AA946" s="14"/>
    </row>
    <row r="947" spans="1:27" ht="14.45" customHeight="1" x14ac:dyDescent="0.25">
      <c r="A947" s="6" t="s">
        <v>45</v>
      </c>
      <c r="B947" s="13">
        <v>43166</v>
      </c>
      <c r="C947" s="7">
        <v>7.2700000000000004E-3</v>
      </c>
      <c r="D947" s="7">
        <v>0</v>
      </c>
      <c r="E947" s="7">
        <v>0</v>
      </c>
      <c r="F947" s="7">
        <v>6.3000000000000003E-4</v>
      </c>
      <c r="G947" s="8">
        <v>7.9000000000000008E-3</v>
      </c>
      <c r="H947" s="7">
        <v>3.1992883327013519E-3</v>
      </c>
      <c r="I947" s="7">
        <v>0</v>
      </c>
      <c r="J947" s="8">
        <v>0</v>
      </c>
      <c r="K947" s="7">
        <v>6.3000000000000003E-4</v>
      </c>
      <c r="L947" s="8">
        <v>3.8292883327013518E-3</v>
      </c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  <c r="AA947" s="14"/>
    </row>
    <row r="948" spans="1:27" ht="14.45" customHeight="1" x14ac:dyDescent="0.25">
      <c r="A948" s="6" t="s">
        <v>45</v>
      </c>
      <c r="B948" s="13">
        <v>43167</v>
      </c>
      <c r="C948" s="7">
        <v>7.2700000000000004E-3</v>
      </c>
      <c r="D948" s="7">
        <v>0</v>
      </c>
      <c r="E948" s="7">
        <v>0</v>
      </c>
      <c r="F948" s="7">
        <v>6.3000000000000003E-4</v>
      </c>
      <c r="G948" s="8">
        <v>7.9000000000000008E-3</v>
      </c>
      <c r="H948" s="7">
        <v>3.2016530689678141E-3</v>
      </c>
      <c r="I948" s="7">
        <v>0</v>
      </c>
      <c r="J948" s="8">
        <v>0</v>
      </c>
      <c r="K948" s="7">
        <v>6.3000000000000003E-4</v>
      </c>
      <c r="L948" s="8">
        <v>3.8316530689678141E-3</v>
      </c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  <c r="AA948" s="14"/>
    </row>
    <row r="949" spans="1:27" ht="14.45" customHeight="1" x14ac:dyDescent="0.25">
      <c r="A949" s="6" t="s">
        <v>45</v>
      </c>
      <c r="B949" s="13">
        <v>43168</v>
      </c>
      <c r="C949" s="7">
        <v>7.2700000000000004E-3</v>
      </c>
      <c r="D949" s="7">
        <v>0</v>
      </c>
      <c r="E949" s="7">
        <v>0</v>
      </c>
      <c r="F949" s="7">
        <v>6.3000000000000003E-4</v>
      </c>
      <c r="G949" s="8">
        <v>7.9000000000000008E-3</v>
      </c>
      <c r="H949" s="7">
        <v>3.2001154724497949E-3</v>
      </c>
      <c r="I949" s="7">
        <v>0</v>
      </c>
      <c r="J949" s="8">
        <v>0</v>
      </c>
      <c r="K949" s="7">
        <v>6.3000000000000003E-4</v>
      </c>
      <c r="L949" s="8">
        <v>3.8301154724497948E-3</v>
      </c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  <c r="AA949" s="14"/>
    </row>
    <row r="950" spans="1:27" ht="14.45" customHeight="1" x14ac:dyDescent="0.25">
      <c r="A950" s="6" t="s">
        <v>45</v>
      </c>
      <c r="B950" s="13">
        <v>43169</v>
      </c>
      <c r="C950" s="7">
        <v>7.2700000000000004E-3</v>
      </c>
      <c r="D950" s="7">
        <v>0</v>
      </c>
      <c r="E950" s="7">
        <v>0</v>
      </c>
      <c r="F950" s="7">
        <v>6.3000000000000003E-4</v>
      </c>
      <c r="G950" s="8">
        <v>7.9000000000000008E-3</v>
      </c>
      <c r="H950" s="7">
        <v>3.2029718230620736E-3</v>
      </c>
      <c r="I950" s="7">
        <v>0</v>
      </c>
      <c r="J950" s="8">
        <v>0</v>
      </c>
      <c r="K950" s="7">
        <v>6.3000000000000003E-4</v>
      </c>
      <c r="L950" s="8">
        <v>3.8329718230620735E-3</v>
      </c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  <c r="AA950" s="14"/>
    </row>
    <row r="951" spans="1:27" ht="14.45" customHeight="1" x14ac:dyDescent="0.25">
      <c r="A951" s="6" t="s">
        <v>45</v>
      </c>
      <c r="B951" s="13">
        <v>43170</v>
      </c>
      <c r="C951" s="7">
        <v>7.2700000000000004E-3</v>
      </c>
      <c r="D951" s="7">
        <v>0</v>
      </c>
      <c r="E951" s="7">
        <v>0</v>
      </c>
      <c r="F951" s="7">
        <v>6.3000000000000003E-4</v>
      </c>
      <c r="G951" s="8">
        <v>7.9000000000000008E-3</v>
      </c>
      <c r="H951" s="7">
        <v>3.2029718230620736E-3</v>
      </c>
      <c r="I951" s="7">
        <v>0</v>
      </c>
      <c r="J951" s="8">
        <v>0</v>
      </c>
      <c r="K951" s="7">
        <v>6.3000000000000003E-4</v>
      </c>
      <c r="L951" s="8">
        <v>3.8329718230620735E-3</v>
      </c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  <c r="AA951" s="14"/>
    </row>
    <row r="952" spans="1:27" ht="14.45" customHeight="1" x14ac:dyDescent="0.25">
      <c r="A952" s="6" t="s">
        <v>45</v>
      </c>
      <c r="B952" s="13">
        <v>43171</v>
      </c>
      <c r="C952" s="7">
        <v>7.2700000000000004E-3</v>
      </c>
      <c r="D952" s="7">
        <v>0</v>
      </c>
      <c r="E952" s="7">
        <v>0</v>
      </c>
      <c r="F952" s="7">
        <v>6.3000000000000003E-4</v>
      </c>
      <c r="G952" s="8">
        <v>7.9000000000000008E-3</v>
      </c>
      <c r="H952" s="7">
        <v>3.2029718230620736E-3</v>
      </c>
      <c r="I952" s="7">
        <v>0</v>
      </c>
      <c r="J952" s="8">
        <v>0</v>
      </c>
      <c r="K952" s="7">
        <v>6.3000000000000003E-4</v>
      </c>
      <c r="L952" s="8">
        <v>3.8329718230620735E-3</v>
      </c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  <c r="AA952" s="14"/>
    </row>
    <row r="953" spans="1:27" ht="14.45" customHeight="1" x14ac:dyDescent="0.25">
      <c r="A953" s="6" t="s">
        <v>45</v>
      </c>
      <c r="B953" s="13">
        <v>43172</v>
      </c>
      <c r="C953" s="7">
        <v>7.2700000000000004E-3</v>
      </c>
      <c r="D953" s="7">
        <v>0</v>
      </c>
      <c r="E953" s="7">
        <v>0</v>
      </c>
      <c r="F953" s="7">
        <v>6.3000000000000003E-4</v>
      </c>
      <c r="G953" s="8">
        <v>7.9000000000000008E-3</v>
      </c>
      <c r="H953" s="7">
        <v>3.2011994565924722E-3</v>
      </c>
      <c r="I953" s="7">
        <v>0</v>
      </c>
      <c r="J953" s="8">
        <v>0</v>
      </c>
      <c r="K953" s="7">
        <v>6.3000000000000003E-4</v>
      </c>
      <c r="L953" s="8">
        <v>3.8311994565924721E-3</v>
      </c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  <c r="AA953" s="14"/>
    </row>
    <row r="954" spans="1:27" ht="14.45" customHeight="1" x14ac:dyDescent="0.25">
      <c r="A954" s="6" t="s">
        <v>45</v>
      </c>
      <c r="B954" s="13">
        <v>43173</v>
      </c>
      <c r="C954" s="7">
        <v>7.2700000000000004E-3</v>
      </c>
      <c r="D954" s="7">
        <v>0</v>
      </c>
      <c r="E954" s="7">
        <v>0</v>
      </c>
      <c r="F954" s="7">
        <v>6.3000000000000003E-4</v>
      </c>
      <c r="G954" s="8">
        <v>7.9000000000000008E-3</v>
      </c>
      <c r="H954" s="7">
        <v>3.2006723734721459E-3</v>
      </c>
      <c r="I954" s="7">
        <v>0</v>
      </c>
      <c r="J954" s="8">
        <v>0</v>
      </c>
      <c r="K954" s="7">
        <v>6.3000000000000003E-4</v>
      </c>
      <c r="L954" s="8">
        <v>3.8306723734721458E-3</v>
      </c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  <c r="AA954" s="14"/>
    </row>
    <row r="955" spans="1:27" ht="14.45" customHeight="1" x14ac:dyDescent="0.25">
      <c r="A955" s="6" t="s">
        <v>45</v>
      </c>
      <c r="B955" s="13">
        <v>43174</v>
      </c>
      <c r="C955" s="7">
        <v>7.2700000000000004E-3</v>
      </c>
      <c r="D955" s="7">
        <v>0</v>
      </c>
      <c r="E955" s="7">
        <v>0</v>
      </c>
      <c r="F955" s="7">
        <v>6.3000000000000003E-4</v>
      </c>
      <c r="G955" s="8">
        <v>7.9000000000000008E-3</v>
      </c>
      <c r="H955" s="7">
        <v>3.2006350099106338E-3</v>
      </c>
      <c r="I955" s="7">
        <v>0</v>
      </c>
      <c r="J955" s="8">
        <v>0</v>
      </c>
      <c r="K955" s="7">
        <v>6.3000000000000003E-4</v>
      </c>
      <c r="L955" s="8">
        <v>3.8306350099106337E-3</v>
      </c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  <c r="AA955" s="14"/>
    </row>
    <row r="956" spans="1:27" ht="14.45" customHeight="1" x14ac:dyDescent="0.25">
      <c r="A956" s="6" t="s">
        <v>45</v>
      </c>
      <c r="B956" s="13">
        <v>43175</v>
      </c>
      <c r="C956" s="7">
        <v>7.2700000000000004E-3</v>
      </c>
      <c r="D956" s="7">
        <v>0</v>
      </c>
      <c r="E956" s="7">
        <v>0</v>
      </c>
      <c r="F956" s="7">
        <v>6.3000000000000003E-4</v>
      </c>
      <c r="G956" s="8">
        <v>7.9000000000000008E-3</v>
      </c>
      <c r="H956" s="7">
        <v>3.1992875496824574E-3</v>
      </c>
      <c r="I956" s="7">
        <v>0</v>
      </c>
      <c r="J956" s="8">
        <v>0</v>
      </c>
      <c r="K956" s="7">
        <v>6.3000000000000003E-4</v>
      </c>
      <c r="L956" s="8">
        <v>3.8292875496824573E-3</v>
      </c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  <c r="AA956" s="14"/>
    </row>
    <row r="957" spans="1:27" ht="14.45" customHeight="1" x14ac:dyDescent="0.25">
      <c r="A957" s="6" t="s">
        <v>45</v>
      </c>
      <c r="B957" s="13">
        <v>43176</v>
      </c>
      <c r="C957" s="7">
        <v>7.2700000000000004E-3</v>
      </c>
      <c r="D957" s="7">
        <v>0</v>
      </c>
      <c r="E957" s="7">
        <v>0</v>
      </c>
      <c r="F957" s="7">
        <v>6.3000000000000003E-4</v>
      </c>
      <c r="G957" s="8">
        <v>7.9000000000000008E-3</v>
      </c>
      <c r="H957" s="7">
        <v>3.1994268301429258E-3</v>
      </c>
      <c r="I957" s="7">
        <v>0</v>
      </c>
      <c r="J957" s="8">
        <v>0</v>
      </c>
      <c r="K957" s="7">
        <v>6.3000000000000003E-4</v>
      </c>
      <c r="L957" s="8">
        <v>3.8294268301429257E-3</v>
      </c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  <c r="AA957" s="14"/>
    </row>
    <row r="958" spans="1:27" ht="14.45" customHeight="1" x14ac:dyDescent="0.25">
      <c r="A958" s="6" t="s">
        <v>45</v>
      </c>
      <c r="B958" s="13">
        <v>43177</v>
      </c>
      <c r="C958" s="7">
        <v>7.2700000000000004E-3</v>
      </c>
      <c r="D958" s="7">
        <v>0</v>
      </c>
      <c r="E958" s="7">
        <v>0</v>
      </c>
      <c r="F958" s="7">
        <v>6.3000000000000003E-4</v>
      </c>
      <c r="G958" s="8">
        <v>7.9000000000000008E-3</v>
      </c>
      <c r="H958" s="7">
        <v>3.1994268301429258E-3</v>
      </c>
      <c r="I958" s="7">
        <v>0</v>
      </c>
      <c r="J958" s="8">
        <v>0</v>
      </c>
      <c r="K958" s="7">
        <v>6.3000000000000003E-4</v>
      </c>
      <c r="L958" s="8">
        <v>3.8294268301429257E-3</v>
      </c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  <c r="AA958" s="14"/>
    </row>
    <row r="959" spans="1:27" ht="14.45" customHeight="1" x14ac:dyDescent="0.25">
      <c r="A959" s="6" t="s">
        <v>45</v>
      </c>
      <c r="B959" s="13">
        <v>43178</v>
      </c>
      <c r="C959" s="7">
        <v>7.2700000000000004E-3</v>
      </c>
      <c r="D959" s="7">
        <v>0</v>
      </c>
      <c r="E959" s="7">
        <v>0</v>
      </c>
      <c r="F959" s="7">
        <v>6.3000000000000003E-4</v>
      </c>
      <c r="G959" s="8">
        <v>7.9000000000000008E-3</v>
      </c>
      <c r="H959" s="7">
        <v>3.1994268301429258E-3</v>
      </c>
      <c r="I959" s="7">
        <v>0</v>
      </c>
      <c r="J959" s="8">
        <v>0</v>
      </c>
      <c r="K959" s="7">
        <v>6.3000000000000003E-4</v>
      </c>
      <c r="L959" s="8">
        <v>3.8294268301429257E-3</v>
      </c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  <c r="AA959" s="14"/>
    </row>
    <row r="960" spans="1:27" ht="14.45" customHeight="1" x14ac:dyDescent="0.25">
      <c r="A960" s="6" t="s">
        <v>45</v>
      </c>
      <c r="B960" s="13">
        <v>43179</v>
      </c>
      <c r="C960" s="7">
        <v>7.2700000000000004E-3</v>
      </c>
      <c r="D960" s="7">
        <v>0</v>
      </c>
      <c r="E960" s="7">
        <v>0</v>
      </c>
      <c r="F960" s="7">
        <v>6.3000000000000003E-4</v>
      </c>
      <c r="G960" s="8">
        <v>7.9000000000000008E-3</v>
      </c>
      <c r="H960" s="7">
        <v>3.2015137625497946E-3</v>
      </c>
      <c r="I960" s="7">
        <v>0</v>
      </c>
      <c r="J960" s="8">
        <v>0</v>
      </c>
      <c r="K960" s="7">
        <v>6.3000000000000003E-4</v>
      </c>
      <c r="L960" s="8">
        <v>3.8315137625497945E-3</v>
      </c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  <c r="AA960" s="14"/>
    </row>
    <row r="961" spans="1:27" ht="14.45" customHeight="1" x14ac:dyDescent="0.25">
      <c r="A961" s="6" t="s">
        <v>45</v>
      </c>
      <c r="B961" s="13">
        <v>43180</v>
      </c>
      <c r="C961" s="7">
        <v>7.2700000000000004E-3</v>
      </c>
      <c r="D961" s="7">
        <v>0</v>
      </c>
      <c r="E961" s="7">
        <v>0</v>
      </c>
      <c r="F961" s="7">
        <v>6.3000000000000003E-4</v>
      </c>
      <c r="G961" s="8">
        <v>7.9000000000000008E-3</v>
      </c>
      <c r="H961" s="7">
        <v>3.2014360402663616E-3</v>
      </c>
      <c r="I961" s="7">
        <v>0</v>
      </c>
      <c r="J961" s="8">
        <v>0</v>
      </c>
      <c r="K961" s="7">
        <v>6.3000000000000003E-4</v>
      </c>
      <c r="L961" s="8">
        <v>3.8314360402663616E-3</v>
      </c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  <c r="AA961" s="14"/>
    </row>
    <row r="962" spans="1:27" ht="14.45" customHeight="1" x14ac:dyDescent="0.25">
      <c r="A962" s="6" t="s">
        <v>45</v>
      </c>
      <c r="B962" s="13">
        <v>43181</v>
      </c>
      <c r="C962" s="7">
        <v>7.2700000000000004E-3</v>
      </c>
      <c r="D962" s="7">
        <v>0</v>
      </c>
      <c r="E962" s="7">
        <v>0</v>
      </c>
      <c r="F962" s="7">
        <v>6.3000000000000003E-4</v>
      </c>
      <c r="G962" s="8">
        <v>7.9000000000000008E-3</v>
      </c>
      <c r="H962" s="7">
        <v>3.2007398863243171E-3</v>
      </c>
      <c r="I962" s="7">
        <v>0</v>
      </c>
      <c r="J962" s="8">
        <v>0</v>
      </c>
      <c r="K962" s="7">
        <v>6.3000000000000003E-4</v>
      </c>
      <c r="L962" s="8">
        <v>3.830739886324317E-3</v>
      </c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</row>
    <row r="963" spans="1:27" ht="14.45" customHeight="1" x14ac:dyDescent="0.25">
      <c r="A963" s="6" t="s">
        <v>45</v>
      </c>
      <c r="B963" s="13">
        <v>43182</v>
      </c>
      <c r="C963" s="7">
        <v>7.2700000000000004E-3</v>
      </c>
      <c r="D963" s="7">
        <v>0</v>
      </c>
      <c r="E963" s="7">
        <v>0</v>
      </c>
      <c r="F963" s="7">
        <v>6.3000000000000003E-4</v>
      </c>
      <c r="G963" s="8">
        <v>7.9000000000000008E-3</v>
      </c>
      <c r="H963" s="7">
        <v>3.1999913900891794E-3</v>
      </c>
      <c r="I963" s="7">
        <v>0</v>
      </c>
      <c r="J963" s="8">
        <v>0</v>
      </c>
      <c r="K963" s="7">
        <v>6.3000000000000003E-4</v>
      </c>
      <c r="L963" s="8">
        <v>3.8299913900891793E-3</v>
      </c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  <c r="AA963" s="14"/>
    </row>
    <row r="964" spans="1:27" ht="14.45" customHeight="1" x14ac:dyDescent="0.25">
      <c r="A964" s="6" t="s">
        <v>45</v>
      </c>
      <c r="B964" s="13">
        <v>43183</v>
      </c>
      <c r="C964" s="7">
        <v>7.2700000000000004E-3</v>
      </c>
      <c r="D964" s="7">
        <v>0</v>
      </c>
      <c r="E964" s="7">
        <v>0</v>
      </c>
      <c r="F964" s="7">
        <v>6.3000000000000003E-4</v>
      </c>
      <c r="G964" s="8">
        <v>7.9000000000000008E-3</v>
      </c>
      <c r="H964" s="7">
        <v>3.2036531151430677E-3</v>
      </c>
      <c r="I964" s="7">
        <v>0</v>
      </c>
      <c r="J964" s="8">
        <v>0</v>
      </c>
      <c r="K964" s="7">
        <v>6.3000000000000003E-4</v>
      </c>
      <c r="L964" s="8">
        <v>3.8336531151430676E-3</v>
      </c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  <c r="AA964" s="14"/>
    </row>
    <row r="965" spans="1:27" ht="14.45" customHeight="1" x14ac:dyDescent="0.25">
      <c r="A965" s="6" t="s">
        <v>45</v>
      </c>
      <c r="B965" s="13">
        <v>43184</v>
      </c>
      <c r="C965" s="7">
        <v>7.2700000000000004E-3</v>
      </c>
      <c r="D965" s="7">
        <v>0</v>
      </c>
      <c r="E965" s="7">
        <v>0</v>
      </c>
      <c r="F965" s="7">
        <v>6.3000000000000003E-4</v>
      </c>
      <c r="G965" s="8">
        <v>7.9000000000000008E-3</v>
      </c>
      <c r="H965" s="7">
        <v>3.2036531151430677E-3</v>
      </c>
      <c r="I965" s="7">
        <v>0</v>
      </c>
      <c r="J965" s="8">
        <v>0</v>
      </c>
      <c r="K965" s="7">
        <v>6.3000000000000003E-4</v>
      </c>
      <c r="L965" s="8">
        <v>3.8336531151430676E-3</v>
      </c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  <c r="AA965" s="14"/>
    </row>
    <row r="966" spans="1:27" ht="14.45" customHeight="1" x14ac:dyDescent="0.25">
      <c r="A966" s="6" t="s">
        <v>45</v>
      </c>
      <c r="B966" s="13">
        <v>43185</v>
      </c>
      <c r="C966" s="7">
        <v>7.2700000000000004E-3</v>
      </c>
      <c r="D966" s="7">
        <v>0</v>
      </c>
      <c r="E966" s="7">
        <v>0</v>
      </c>
      <c r="F966" s="7">
        <v>6.3000000000000003E-4</v>
      </c>
      <c r="G966" s="8">
        <v>7.9000000000000008E-3</v>
      </c>
      <c r="H966" s="7">
        <v>3.2036531151430677E-3</v>
      </c>
      <c r="I966" s="7">
        <v>0</v>
      </c>
      <c r="J966" s="8">
        <v>0</v>
      </c>
      <c r="K966" s="7">
        <v>6.3000000000000003E-4</v>
      </c>
      <c r="L966" s="8">
        <v>3.8336531151430676E-3</v>
      </c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  <c r="AA966" s="14"/>
    </row>
    <row r="967" spans="1:27" ht="14.45" customHeight="1" x14ac:dyDescent="0.25">
      <c r="A967" s="6" t="s">
        <v>45</v>
      </c>
      <c r="B967" s="13">
        <v>43186</v>
      </c>
      <c r="C967" s="7">
        <v>7.2700000000000004E-3</v>
      </c>
      <c r="D967" s="7">
        <v>0</v>
      </c>
      <c r="E967" s="7">
        <v>0</v>
      </c>
      <c r="F967" s="7">
        <v>6.3000000000000003E-4</v>
      </c>
      <c r="G967" s="8">
        <v>7.9000000000000008E-3</v>
      </c>
      <c r="H967" s="7">
        <v>3.2029555211823216E-3</v>
      </c>
      <c r="I967" s="7">
        <v>0</v>
      </c>
      <c r="J967" s="8">
        <v>0</v>
      </c>
      <c r="K967" s="7">
        <v>6.3000000000000003E-4</v>
      </c>
      <c r="L967" s="8">
        <v>3.8329555211823216E-3</v>
      </c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  <c r="AA967" s="14"/>
    </row>
    <row r="968" spans="1:27" ht="14.45" customHeight="1" x14ac:dyDescent="0.25">
      <c r="A968" s="6" t="s">
        <v>45</v>
      </c>
      <c r="B968" s="13">
        <v>43187</v>
      </c>
      <c r="C968" s="7">
        <v>7.2700000000000004E-3</v>
      </c>
      <c r="D968" s="7">
        <v>0</v>
      </c>
      <c r="E968" s="7">
        <v>0</v>
      </c>
      <c r="F968" s="7">
        <v>6.3000000000000003E-4</v>
      </c>
      <c r="G968" s="8">
        <v>7.9000000000000008E-3</v>
      </c>
      <c r="H968" s="7">
        <v>3.2015886619601286E-3</v>
      </c>
      <c r="I968" s="7">
        <v>0</v>
      </c>
      <c r="J968" s="8">
        <v>0</v>
      </c>
      <c r="K968" s="7">
        <v>6.3000000000000003E-4</v>
      </c>
      <c r="L968" s="8">
        <v>3.8315886619601286E-3</v>
      </c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  <c r="AA968" s="14"/>
    </row>
    <row r="969" spans="1:27" ht="14.45" customHeight="1" x14ac:dyDescent="0.25">
      <c r="A969" s="6" t="s">
        <v>45</v>
      </c>
      <c r="B969" s="13">
        <v>43188</v>
      </c>
      <c r="C969" s="7">
        <v>7.2700000000000004E-3</v>
      </c>
      <c r="D969" s="7">
        <v>0</v>
      </c>
      <c r="E969" s="7">
        <v>0</v>
      </c>
      <c r="F969" s="7">
        <v>6.3000000000000003E-4</v>
      </c>
      <c r="G969" s="8">
        <v>7.9000000000000008E-3</v>
      </c>
      <c r="H969" s="7">
        <v>3.2050879960308747E-3</v>
      </c>
      <c r="I969" s="7">
        <v>0</v>
      </c>
      <c r="J969" s="8">
        <v>0</v>
      </c>
      <c r="K969" s="7">
        <v>6.3000000000000003E-4</v>
      </c>
      <c r="L969" s="8">
        <v>3.8350879960308746E-3</v>
      </c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  <c r="AA969" s="14"/>
    </row>
    <row r="970" spans="1:27" ht="14.45" customHeight="1" x14ac:dyDescent="0.25">
      <c r="A970" s="6" t="s">
        <v>45</v>
      </c>
      <c r="B970" s="13">
        <v>43189</v>
      </c>
      <c r="C970" s="7">
        <v>7.2700000000000004E-3</v>
      </c>
      <c r="D970" s="7">
        <v>0</v>
      </c>
      <c r="E970" s="7">
        <v>0</v>
      </c>
      <c r="F970" s="7">
        <v>6.3000000000000003E-4</v>
      </c>
      <c r="G970" s="8">
        <v>7.9000000000000008E-3</v>
      </c>
      <c r="H970" s="7">
        <v>3.2050879960308747E-3</v>
      </c>
      <c r="I970" s="7">
        <v>0</v>
      </c>
      <c r="J970" s="8">
        <v>0</v>
      </c>
      <c r="K970" s="7">
        <v>6.3000000000000003E-4</v>
      </c>
      <c r="L970" s="8">
        <v>3.8350879960308746E-3</v>
      </c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  <c r="AA970" s="14"/>
    </row>
    <row r="971" spans="1:27" ht="14.45" customHeight="1" x14ac:dyDescent="0.25">
      <c r="A971" s="6" t="s">
        <v>45</v>
      </c>
      <c r="B971" s="13">
        <v>43190</v>
      </c>
      <c r="C971" s="7">
        <v>7.2700000000000004E-3</v>
      </c>
      <c r="D971" s="7">
        <v>0</v>
      </c>
      <c r="E971" s="7">
        <v>0</v>
      </c>
      <c r="F971" s="7">
        <v>6.3000000000000003E-4</v>
      </c>
      <c r="G971" s="8">
        <v>7.9000000000000008E-3</v>
      </c>
      <c r="H971" s="7">
        <v>3.2050879960308747E-3</v>
      </c>
      <c r="I971" s="7">
        <v>0</v>
      </c>
      <c r="J971" s="8">
        <v>0</v>
      </c>
      <c r="K971" s="7">
        <v>6.3000000000000003E-4</v>
      </c>
      <c r="L971" s="8">
        <v>3.8350879960308746E-3</v>
      </c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  <c r="AA971" s="14"/>
    </row>
    <row r="972" spans="1:27" ht="14.45" customHeight="1" x14ac:dyDescent="0.25">
      <c r="A972" s="6" t="s">
        <v>44</v>
      </c>
      <c r="B972" s="13">
        <v>43160</v>
      </c>
      <c r="C972" s="7">
        <v>2.5000000000000001E-2</v>
      </c>
      <c r="D972" s="7">
        <v>0</v>
      </c>
      <c r="E972" s="7">
        <v>2E-3</v>
      </c>
      <c r="F972" s="7">
        <v>2.0340000000000002E-3</v>
      </c>
      <c r="G972" s="8">
        <v>2.9034000000000004E-2</v>
      </c>
      <c r="H972" s="7">
        <v>1.6520468081495938E-2</v>
      </c>
      <c r="I972" s="7">
        <v>0</v>
      </c>
      <c r="J972" s="8">
        <f>+E972</f>
        <v>2E-3</v>
      </c>
      <c r="K972" s="7">
        <v>1.9980000000000002E-3</v>
      </c>
      <c r="L972" s="8">
        <v>2.051846808149594E-2</v>
      </c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  <c r="AA972" s="14"/>
    </row>
    <row r="973" spans="1:27" ht="14.45" customHeight="1" x14ac:dyDescent="0.25">
      <c r="A973" s="6" t="s">
        <v>44</v>
      </c>
      <c r="B973" s="13">
        <v>43161</v>
      </c>
      <c r="C973" s="7">
        <v>2.5000000000000001E-2</v>
      </c>
      <c r="D973" s="7">
        <v>0</v>
      </c>
      <c r="E973" s="7">
        <v>2E-3</v>
      </c>
      <c r="F973" s="7">
        <v>2.0340000000000002E-3</v>
      </c>
      <c r="G973" s="8">
        <v>2.9034000000000004E-2</v>
      </c>
      <c r="H973" s="7">
        <v>1.6520468081495938E-2</v>
      </c>
      <c r="I973" s="7">
        <v>0</v>
      </c>
      <c r="J973" s="8">
        <f>+E973</f>
        <v>2E-3</v>
      </c>
      <c r="K973" s="7">
        <v>1.9980000000000002E-3</v>
      </c>
      <c r="L973" s="8">
        <v>2.051846808149594E-2</v>
      </c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  <c r="AA973" s="14"/>
    </row>
    <row r="974" spans="1:27" ht="14.45" customHeight="1" x14ac:dyDescent="0.25">
      <c r="A974" s="6" t="s">
        <v>44</v>
      </c>
      <c r="B974" s="13">
        <v>43162</v>
      </c>
      <c r="C974" s="7">
        <v>2.5000000000000001E-2</v>
      </c>
      <c r="D974" s="7">
        <v>0</v>
      </c>
      <c r="E974" s="7">
        <v>2E-3</v>
      </c>
      <c r="F974" s="7">
        <v>2.0340000000000002E-3</v>
      </c>
      <c r="G974" s="8">
        <v>2.9034000000000004E-2</v>
      </c>
      <c r="H974" s="7">
        <v>1.6520468081495938E-2</v>
      </c>
      <c r="I974" s="7">
        <v>0</v>
      </c>
      <c r="J974" s="8">
        <f>+E974</f>
        <v>2E-3</v>
      </c>
      <c r="K974" s="7">
        <v>1.9980000000000002E-3</v>
      </c>
      <c r="L974" s="8">
        <v>2.051846808149594E-2</v>
      </c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  <c r="AA974" s="14"/>
    </row>
    <row r="975" spans="1:27" ht="14.45" customHeight="1" x14ac:dyDescent="0.25">
      <c r="A975" s="6" t="s">
        <v>44</v>
      </c>
      <c r="B975" s="13">
        <v>43163</v>
      </c>
      <c r="C975" s="7">
        <v>2.5000000000000001E-2</v>
      </c>
      <c r="D975" s="7">
        <v>0</v>
      </c>
      <c r="E975" s="7">
        <v>2E-3</v>
      </c>
      <c r="F975" s="7">
        <v>2.0340000000000002E-3</v>
      </c>
      <c r="G975" s="8">
        <v>2.9034000000000004E-2</v>
      </c>
      <c r="H975" s="7">
        <v>1.6520468081495938E-2</v>
      </c>
      <c r="I975" s="7">
        <v>0</v>
      </c>
      <c r="J975" s="8">
        <f>+E975</f>
        <v>2E-3</v>
      </c>
      <c r="K975" s="7">
        <v>1.9980000000000002E-3</v>
      </c>
      <c r="L975" s="8">
        <v>2.051846808149594E-2</v>
      </c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  <c r="AA975" s="14"/>
    </row>
    <row r="976" spans="1:27" ht="14.45" customHeight="1" x14ac:dyDescent="0.25">
      <c r="A976" s="6" t="s">
        <v>44</v>
      </c>
      <c r="B976" s="13">
        <v>43164</v>
      </c>
      <c r="C976" s="7">
        <v>2.5000000000000001E-2</v>
      </c>
      <c r="D976" s="7">
        <v>0</v>
      </c>
      <c r="E976" s="7">
        <v>2E-3</v>
      </c>
      <c r="F976" s="7">
        <v>2.0340000000000002E-3</v>
      </c>
      <c r="G976" s="8">
        <v>2.9034000000000004E-2</v>
      </c>
      <c r="H976" s="7">
        <v>1.6520468081495938E-2</v>
      </c>
      <c r="I976" s="7">
        <v>0</v>
      </c>
      <c r="J976" s="8">
        <f>+E976</f>
        <v>2E-3</v>
      </c>
      <c r="K976" s="7">
        <v>1.9980000000000002E-3</v>
      </c>
      <c r="L976" s="8">
        <v>2.051846808149594E-2</v>
      </c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  <c r="AA976" s="14"/>
    </row>
    <row r="977" spans="1:27" ht="14.45" customHeight="1" x14ac:dyDescent="0.25">
      <c r="A977" s="6" t="s">
        <v>44</v>
      </c>
      <c r="B977" s="13">
        <v>43165</v>
      </c>
      <c r="C977" s="7">
        <v>2.5000000000000001E-2</v>
      </c>
      <c r="D977" s="7">
        <v>0</v>
      </c>
      <c r="E977" s="7">
        <v>2E-3</v>
      </c>
      <c r="F977" s="7">
        <v>2.052E-3</v>
      </c>
      <c r="G977" s="8">
        <v>2.9052000000000001E-2</v>
      </c>
      <c r="H977" s="7">
        <v>1.6521881763758225E-2</v>
      </c>
      <c r="I977" s="7">
        <v>0</v>
      </c>
      <c r="J977" s="8">
        <v>2E-3</v>
      </c>
      <c r="K977" s="7">
        <v>2.016E-3</v>
      </c>
      <c r="L977" s="8">
        <v>2.0537881763758228E-2</v>
      </c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  <c r="AA977" s="14"/>
    </row>
    <row r="978" spans="1:27" ht="14.45" customHeight="1" x14ac:dyDescent="0.25">
      <c r="A978" s="6" t="s">
        <v>44</v>
      </c>
      <c r="B978" s="13">
        <v>43166</v>
      </c>
      <c r="C978" s="7">
        <v>2.5000000000000001E-2</v>
      </c>
      <c r="D978" s="7">
        <v>0</v>
      </c>
      <c r="E978" s="7">
        <v>2E-3</v>
      </c>
      <c r="F978" s="7">
        <v>2.052E-3</v>
      </c>
      <c r="G978" s="8">
        <v>2.9052000000000001E-2</v>
      </c>
      <c r="H978" s="7">
        <v>1.6523204876871835E-2</v>
      </c>
      <c r="I978" s="7">
        <v>0</v>
      </c>
      <c r="J978" s="8">
        <v>2E-3</v>
      </c>
      <c r="K978" s="7">
        <v>2.016E-3</v>
      </c>
      <c r="L978" s="8">
        <v>2.0539204876871834E-2</v>
      </c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  <c r="AA978" s="14"/>
    </row>
    <row r="979" spans="1:27" ht="14.45" customHeight="1" x14ac:dyDescent="0.25">
      <c r="A979" s="6" t="s">
        <v>44</v>
      </c>
      <c r="B979" s="13">
        <v>43167</v>
      </c>
      <c r="C979" s="7">
        <v>2.5000000000000001E-2</v>
      </c>
      <c r="D979" s="7">
        <v>0</v>
      </c>
      <c r="E979" s="7">
        <v>2E-3</v>
      </c>
      <c r="F979" s="7">
        <v>2.052E-3</v>
      </c>
      <c r="G979" s="8">
        <v>2.9052000000000001E-2</v>
      </c>
      <c r="H979" s="7">
        <v>1.652987158822548E-2</v>
      </c>
      <c r="I979" s="7">
        <v>0</v>
      </c>
      <c r="J979" s="8">
        <v>2E-3</v>
      </c>
      <c r="K979" s="7">
        <v>2.016E-3</v>
      </c>
      <c r="L979" s="8">
        <v>2.0545871588225479E-2</v>
      </c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  <c r="AA979" s="14"/>
    </row>
    <row r="980" spans="1:27" ht="14.45" customHeight="1" x14ac:dyDescent="0.25">
      <c r="A980" s="6" t="s">
        <v>44</v>
      </c>
      <c r="B980" s="13">
        <v>43168</v>
      </c>
      <c r="C980" s="7">
        <v>2.5000000000000001E-2</v>
      </c>
      <c r="D980" s="7">
        <v>0</v>
      </c>
      <c r="E980" s="7">
        <v>2E-3</v>
      </c>
      <c r="F980" s="7">
        <v>2.052E-3</v>
      </c>
      <c r="G980" s="8">
        <v>2.9052000000000001E-2</v>
      </c>
      <c r="H980" s="7">
        <v>1.6523270265584832E-2</v>
      </c>
      <c r="I980" s="7">
        <v>0</v>
      </c>
      <c r="J980" s="8">
        <v>2E-3</v>
      </c>
      <c r="K980" s="7">
        <v>2.016E-3</v>
      </c>
      <c r="L980" s="8">
        <v>2.0539270265584834E-2</v>
      </c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  <c r="AA980" s="14"/>
    </row>
    <row r="981" spans="1:27" ht="14.45" customHeight="1" x14ac:dyDescent="0.25">
      <c r="A981" s="6" t="s">
        <v>44</v>
      </c>
      <c r="B981" s="13">
        <v>43169</v>
      </c>
      <c r="C981" s="7">
        <v>2.5000000000000001E-2</v>
      </c>
      <c r="D981" s="7">
        <v>0</v>
      </c>
      <c r="E981" s="7">
        <v>2E-3</v>
      </c>
      <c r="F981" s="7">
        <v>2.052E-3</v>
      </c>
      <c r="G981" s="8">
        <v>2.9052000000000001E-2</v>
      </c>
      <c r="H981" s="7">
        <v>1.6533717322525808E-2</v>
      </c>
      <c r="I981" s="7">
        <v>0</v>
      </c>
      <c r="J981" s="8">
        <v>2E-3</v>
      </c>
      <c r="K981" s="7">
        <v>2.016E-3</v>
      </c>
      <c r="L981" s="8">
        <v>2.054971732252581E-2</v>
      </c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  <c r="AA981" s="14"/>
    </row>
    <row r="982" spans="1:27" ht="14.45" customHeight="1" x14ac:dyDescent="0.25">
      <c r="A982" s="6" t="s">
        <v>44</v>
      </c>
      <c r="B982" s="13">
        <v>43170</v>
      </c>
      <c r="C982" s="7">
        <v>2.5000000000000001E-2</v>
      </c>
      <c r="D982" s="7">
        <v>0</v>
      </c>
      <c r="E982" s="7">
        <v>2E-3</v>
      </c>
      <c r="F982" s="7">
        <v>2.052E-3</v>
      </c>
      <c r="G982" s="8">
        <v>2.9052000000000001E-2</v>
      </c>
      <c r="H982" s="7">
        <v>1.6533717322525808E-2</v>
      </c>
      <c r="I982" s="7">
        <v>0</v>
      </c>
      <c r="J982" s="8">
        <v>2E-3</v>
      </c>
      <c r="K982" s="7">
        <v>2.016E-3</v>
      </c>
      <c r="L982" s="8">
        <v>2.054971732252581E-2</v>
      </c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  <c r="AA982" s="14"/>
    </row>
    <row r="983" spans="1:27" ht="14.45" customHeight="1" x14ac:dyDescent="0.25">
      <c r="A983" s="6" t="s">
        <v>44</v>
      </c>
      <c r="B983" s="13">
        <v>43171</v>
      </c>
      <c r="C983" s="7">
        <v>2.5000000000000001E-2</v>
      </c>
      <c r="D983" s="7">
        <v>0</v>
      </c>
      <c r="E983" s="7">
        <v>2E-3</v>
      </c>
      <c r="F983" s="7">
        <v>2.052E-3</v>
      </c>
      <c r="G983" s="8">
        <v>2.9052000000000001E-2</v>
      </c>
      <c r="H983" s="7">
        <v>1.6533717322525808E-2</v>
      </c>
      <c r="I983" s="7">
        <v>0</v>
      </c>
      <c r="J983" s="8">
        <v>2E-3</v>
      </c>
      <c r="K983" s="7">
        <v>2.016E-3</v>
      </c>
      <c r="L983" s="8">
        <v>2.054971732252581E-2</v>
      </c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  <c r="AA983" s="14"/>
    </row>
    <row r="984" spans="1:27" ht="14.45" customHeight="1" x14ac:dyDescent="0.25">
      <c r="A984" s="6" t="s">
        <v>44</v>
      </c>
      <c r="B984" s="13">
        <v>43172</v>
      </c>
      <c r="C984" s="7">
        <v>2.5000000000000001E-2</v>
      </c>
      <c r="D984" s="7">
        <v>0</v>
      </c>
      <c r="E984" s="7">
        <v>2E-3</v>
      </c>
      <c r="F984" s="7">
        <v>2.052E-3</v>
      </c>
      <c r="G984" s="8">
        <v>2.9052000000000001E-2</v>
      </c>
      <c r="H984" s="7">
        <v>1.6785981906824333E-2</v>
      </c>
      <c r="I984" s="7">
        <v>0</v>
      </c>
      <c r="J984" s="8">
        <v>2E-3</v>
      </c>
      <c r="K984" s="7">
        <v>2.016E-3</v>
      </c>
      <c r="L984" s="8">
        <v>2.0801981906824332E-2</v>
      </c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  <c r="AA984" s="14"/>
    </row>
    <row r="985" spans="1:27" ht="14.45" customHeight="1" x14ac:dyDescent="0.25">
      <c r="A985" s="6" t="s">
        <v>44</v>
      </c>
      <c r="B985" s="13">
        <v>43173</v>
      </c>
      <c r="C985" s="7">
        <v>2.5000000000000001E-2</v>
      </c>
      <c r="D985" s="7">
        <v>0</v>
      </c>
      <c r="E985" s="7">
        <v>2E-3</v>
      </c>
      <c r="F985" s="7">
        <v>2.052E-3</v>
      </c>
      <c r="G985" s="8">
        <v>2.9052000000000001E-2</v>
      </c>
      <c r="H985" s="7">
        <v>1.678413128934857E-2</v>
      </c>
      <c r="I985" s="7">
        <v>0</v>
      </c>
      <c r="J985" s="8">
        <v>2E-3</v>
      </c>
      <c r="K985" s="7">
        <v>2.016E-3</v>
      </c>
      <c r="L985" s="8">
        <v>2.0800131289348569E-2</v>
      </c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  <c r="AA985" s="14"/>
    </row>
    <row r="986" spans="1:27" ht="14.45" customHeight="1" x14ac:dyDescent="0.25">
      <c r="A986" s="6" t="s">
        <v>44</v>
      </c>
      <c r="B986" s="13">
        <v>43174</v>
      </c>
      <c r="C986" s="7">
        <v>2.5000000000000001E-2</v>
      </c>
      <c r="D986" s="7">
        <v>0</v>
      </c>
      <c r="E986" s="7">
        <v>2E-3</v>
      </c>
      <c r="F986" s="7">
        <v>2.052E-3</v>
      </c>
      <c r="G986" s="8">
        <v>2.9052000000000001E-2</v>
      </c>
      <c r="H986" s="7">
        <v>1.6783974044338103E-2</v>
      </c>
      <c r="I986" s="7">
        <v>0</v>
      </c>
      <c r="J986" s="8">
        <v>2E-3</v>
      </c>
      <c r="K986" s="7">
        <v>2.016E-3</v>
      </c>
      <c r="L986" s="8">
        <v>2.0799974044338105E-2</v>
      </c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  <c r="AA986" s="14"/>
    </row>
    <row r="987" spans="1:27" ht="14.45" customHeight="1" x14ac:dyDescent="0.25">
      <c r="A987" s="6" t="s">
        <v>44</v>
      </c>
      <c r="B987" s="13">
        <v>43175</v>
      </c>
      <c r="C987" s="7">
        <v>2.5000000000000001E-2</v>
      </c>
      <c r="D987" s="7">
        <v>0</v>
      </c>
      <c r="E987" s="7">
        <v>2E-3</v>
      </c>
      <c r="F987" s="7">
        <v>2.052E-3</v>
      </c>
      <c r="G987" s="8">
        <v>2.9052000000000001E-2</v>
      </c>
      <c r="H987" s="7">
        <v>1.6779457756799974E-2</v>
      </c>
      <c r="I987" s="7">
        <v>0</v>
      </c>
      <c r="J987" s="8">
        <v>2E-3</v>
      </c>
      <c r="K987" s="7">
        <v>2.016E-3</v>
      </c>
      <c r="L987" s="8">
        <v>2.0795457756799977E-2</v>
      </c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  <c r="AA987" s="14"/>
    </row>
    <row r="988" spans="1:27" ht="14.45" customHeight="1" x14ac:dyDescent="0.25">
      <c r="A988" s="6" t="s">
        <v>44</v>
      </c>
      <c r="B988" s="13">
        <v>43176</v>
      </c>
      <c r="C988" s="7">
        <v>2.5000000000000001E-2</v>
      </c>
      <c r="D988" s="7">
        <v>0</v>
      </c>
      <c r="E988" s="7">
        <v>2E-3</v>
      </c>
      <c r="F988" s="7">
        <v>2.052E-3</v>
      </c>
      <c r="G988" s="8">
        <v>2.9052000000000001E-2</v>
      </c>
      <c r="H988" s="7">
        <v>1.677208000928063E-2</v>
      </c>
      <c r="I988" s="7">
        <v>0</v>
      </c>
      <c r="J988" s="8">
        <v>2E-3</v>
      </c>
      <c r="K988" s="7">
        <v>2.016E-3</v>
      </c>
      <c r="L988" s="8">
        <v>2.0788080009280629E-2</v>
      </c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  <c r="AA988" s="14"/>
    </row>
    <row r="989" spans="1:27" ht="14.45" customHeight="1" x14ac:dyDescent="0.25">
      <c r="A989" s="6" t="s">
        <v>44</v>
      </c>
      <c r="B989" s="13">
        <v>43177</v>
      </c>
      <c r="C989" s="7">
        <v>2.5000000000000001E-2</v>
      </c>
      <c r="D989" s="7">
        <v>0</v>
      </c>
      <c r="E989" s="7">
        <v>2E-3</v>
      </c>
      <c r="F989" s="7">
        <v>2.052E-3</v>
      </c>
      <c r="G989" s="8">
        <v>2.9052000000000001E-2</v>
      </c>
      <c r="H989" s="7">
        <v>1.677208000928063E-2</v>
      </c>
      <c r="I989" s="7">
        <v>0</v>
      </c>
      <c r="J989" s="8">
        <v>2E-3</v>
      </c>
      <c r="K989" s="7">
        <v>2.016E-3</v>
      </c>
      <c r="L989" s="8">
        <v>2.0788080009280629E-2</v>
      </c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  <c r="AA989" s="14"/>
    </row>
    <row r="990" spans="1:27" ht="14.45" customHeight="1" x14ac:dyDescent="0.25">
      <c r="A990" s="6" t="s">
        <v>44</v>
      </c>
      <c r="B990" s="13">
        <v>43178</v>
      </c>
      <c r="C990" s="7">
        <v>2.5000000000000001E-2</v>
      </c>
      <c r="D990" s="7">
        <v>0</v>
      </c>
      <c r="E990" s="7">
        <v>2E-3</v>
      </c>
      <c r="F990" s="7">
        <v>2.052E-3</v>
      </c>
      <c r="G990" s="8">
        <v>2.9052000000000001E-2</v>
      </c>
      <c r="H990" s="7">
        <v>1.677208000928063E-2</v>
      </c>
      <c r="I990" s="7">
        <v>0</v>
      </c>
      <c r="J990" s="8">
        <v>2E-3</v>
      </c>
      <c r="K990" s="7">
        <v>2.016E-3</v>
      </c>
      <c r="L990" s="8">
        <v>2.0788080009280629E-2</v>
      </c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  <c r="AA990" s="14"/>
    </row>
    <row r="991" spans="1:27" ht="14.45" customHeight="1" x14ac:dyDescent="0.25">
      <c r="A991" s="6" t="s">
        <v>44</v>
      </c>
      <c r="B991" s="13">
        <v>43179</v>
      </c>
      <c r="C991" s="7">
        <v>2.5000000000000001E-2</v>
      </c>
      <c r="D991" s="7">
        <v>0</v>
      </c>
      <c r="E991" s="7">
        <v>2E-3</v>
      </c>
      <c r="F991" s="7">
        <v>2.052E-3</v>
      </c>
      <c r="G991" s="8">
        <v>2.9052000000000001E-2</v>
      </c>
      <c r="H991" s="7">
        <v>1.6778697869078825E-2</v>
      </c>
      <c r="I991" s="7">
        <v>0</v>
      </c>
      <c r="J991" s="8">
        <v>2E-3</v>
      </c>
      <c r="K991" s="7">
        <v>2.016E-3</v>
      </c>
      <c r="L991" s="8">
        <v>2.0794697869078827E-2</v>
      </c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  <c r="AA991" s="14"/>
    </row>
    <row r="992" spans="1:27" ht="14.45" customHeight="1" x14ac:dyDescent="0.25">
      <c r="A992" s="6" t="s">
        <v>44</v>
      </c>
      <c r="B992" s="13">
        <v>43180</v>
      </c>
      <c r="C992" s="7">
        <v>2.5000000000000001E-2</v>
      </c>
      <c r="D992" s="7">
        <v>0</v>
      </c>
      <c r="E992" s="7">
        <v>2E-3</v>
      </c>
      <c r="F992" s="7">
        <v>2.052E-3</v>
      </c>
      <c r="G992" s="8">
        <v>2.9052000000000001E-2</v>
      </c>
      <c r="H992" s="7">
        <v>1.6778103122191648E-2</v>
      </c>
      <c r="I992" s="7">
        <v>0</v>
      </c>
      <c r="J992" s="8">
        <v>2E-3</v>
      </c>
      <c r="K992" s="7">
        <v>2.016E-3</v>
      </c>
      <c r="L992" s="8">
        <v>2.079410312219165E-2</v>
      </c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  <c r="AA992" s="14"/>
    </row>
    <row r="993" spans="1:27" ht="14.45" customHeight="1" x14ac:dyDescent="0.25">
      <c r="A993" s="6" t="s">
        <v>44</v>
      </c>
      <c r="B993" s="13">
        <v>43181</v>
      </c>
      <c r="C993" s="7">
        <v>2.5000000000000001E-2</v>
      </c>
      <c r="D993" s="7">
        <v>0</v>
      </c>
      <c r="E993" s="7">
        <v>2E-3</v>
      </c>
      <c r="F993" s="7">
        <v>2.052E-3</v>
      </c>
      <c r="G993" s="8">
        <v>2.9052000000000001E-2</v>
      </c>
      <c r="H993" s="7">
        <v>1.6776197997819518E-2</v>
      </c>
      <c r="I993" s="7">
        <v>0</v>
      </c>
      <c r="J993" s="8">
        <v>2E-3</v>
      </c>
      <c r="K993" s="7">
        <v>2.016E-3</v>
      </c>
      <c r="L993" s="8">
        <v>2.0792197997819516E-2</v>
      </c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  <c r="AA993" s="14"/>
    </row>
    <row r="994" spans="1:27" ht="14.45" customHeight="1" x14ac:dyDescent="0.25">
      <c r="A994" s="6" t="s">
        <v>44</v>
      </c>
      <c r="B994" s="13">
        <v>43182</v>
      </c>
      <c r="C994" s="7">
        <v>2.5000000000000001E-2</v>
      </c>
      <c r="D994" s="7">
        <v>0</v>
      </c>
      <c r="E994" s="7">
        <v>2E-3</v>
      </c>
      <c r="F994" s="7">
        <v>2.052E-3</v>
      </c>
      <c r="G994" s="8">
        <v>2.9052000000000001E-2</v>
      </c>
      <c r="H994" s="7">
        <v>1.6773477499281784E-2</v>
      </c>
      <c r="I994" s="7">
        <v>0</v>
      </c>
      <c r="J994" s="8">
        <v>2E-3</v>
      </c>
      <c r="K994" s="7">
        <v>2.016E-3</v>
      </c>
      <c r="L994" s="8">
        <v>2.0789477499281787E-2</v>
      </c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  <c r="AA994" s="14"/>
    </row>
    <row r="995" spans="1:27" ht="14.45" customHeight="1" x14ac:dyDescent="0.25">
      <c r="A995" s="6" t="s">
        <v>44</v>
      </c>
      <c r="B995" s="13">
        <v>43183</v>
      </c>
      <c r="C995" s="7">
        <v>2.5000000000000001E-2</v>
      </c>
      <c r="D995" s="7">
        <v>0</v>
      </c>
      <c r="E995" s="7">
        <v>2E-3</v>
      </c>
      <c r="F995" s="7">
        <v>2.052E-3</v>
      </c>
      <c r="G995" s="8">
        <v>2.9052000000000001E-2</v>
      </c>
      <c r="H995" s="7">
        <v>1.6784577817777938E-2</v>
      </c>
      <c r="I995" s="7">
        <v>0</v>
      </c>
      <c r="J995" s="8">
        <v>2E-3</v>
      </c>
      <c r="K995" s="7">
        <v>2.016E-3</v>
      </c>
      <c r="L995" s="8">
        <v>2.080057781777794E-2</v>
      </c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  <c r="AA995" s="14"/>
    </row>
    <row r="996" spans="1:27" ht="14.45" customHeight="1" x14ac:dyDescent="0.25">
      <c r="A996" s="6" t="s">
        <v>44</v>
      </c>
      <c r="B996" s="13">
        <v>43184</v>
      </c>
      <c r="C996" s="7">
        <v>2.5000000000000001E-2</v>
      </c>
      <c r="D996" s="7">
        <v>0</v>
      </c>
      <c r="E996" s="7">
        <v>2E-3</v>
      </c>
      <c r="F996" s="7">
        <v>2.052E-3</v>
      </c>
      <c r="G996" s="8">
        <v>2.9052000000000001E-2</v>
      </c>
      <c r="H996" s="7">
        <v>1.6784577817777938E-2</v>
      </c>
      <c r="I996" s="7">
        <v>0</v>
      </c>
      <c r="J996" s="8">
        <v>2E-3</v>
      </c>
      <c r="K996" s="7">
        <v>2.016E-3</v>
      </c>
      <c r="L996" s="8">
        <v>2.080057781777794E-2</v>
      </c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  <c r="AA996" s="14"/>
    </row>
    <row r="997" spans="1:27" ht="14.45" customHeight="1" x14ac:dyDescent="0.25">
      <c r="A997" s="6" t="s">
        <v>44</v>
      </c>
      <c r="B997" s="13">
        <v>43185</v>
      </c>
      <c r="C997" s="7">
        <v>2.5000000000000001E-2</v>
      </c>
      <c r="D997" s="7">
        <v>0</v>
      </c>
      <c r="E997" s="7">
        <v>2E-3</v>
      </c>
      <c r="F997" s="7">
        <v>2.052E-3</v>
      </c>
      <c r="G997" s="8">
        <v>2.9052000000000001E-2</v>
      </c>
      <c r="H997" s="7">
        <v>1.6784577817777938E-2</v>
      </c>
      <c r="I997" s="7">
        <v>0</v>
      </c>
      <c r="J997" s="8">
        <v>2E-3</v>
      </c>
      <c r="K997" s="7">
        <v>2.016E-3</v>
      </c>
      <c r="L997" s="8">
        <v>2.080057781777794E-2</v>
      </c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  <c r="AA997" s="14"/>
    </row>
    <row r="998" spans="1:27" ht="14.45" customHeight="1" x14ac:dyDescent="0.25">
      <c r="A998" s="6" t="s">
        <v>44</v>
      </c>
      <c r="B998" s="13">
        <v>43186</v>
      </c>
      <c r="C998" s="7">
        <v>2.5000000000000001E-2</v>
      </c>
      <c r="D998" s="7">
        <v>0</v>
      </c>
      <c r="E998" s="7">
        <v>2E-3</v>
      </c>
      <c r="F998" s="7">
        <v>2.052E-3</v>
      </c>
      <c r="G998" s="8">
        <v>2.9052000000000001E-2</v>
      </c>
      <c r="H998" s="7">
        <v>1.6784914756317725E-2</v>
      </c>
      <c r="I998" s="7">
        <v>0</v>
      </c>
      <c r="J998" s="8">
        <v>2E-3</v>
      </c>
      <c r="K998" s="7">
        <v>2.016E-3</v>
      </c>
      <c r="L998" s="8">
        <v>2.0800914756317724E-2</v>
      </c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  <c r="Y998" s="14"/>
      <c r="Z998" s="14"/>
      <c r="AA998" s="14"/>
    </row>
    <row r="999" spans="1:27" ht="14.45" customHeight="1" x14ac:dyDescent="0.25">
      <c r="A999" s="6" t="s">
        <v>44</v>
      </c>
      <c r="B999" s="13">
        <v>43187</v>
      </c>
      <c r="C999" s="7">
        <v>2.5000000000000001E-2</v>
      </c>
      <c r="D999" s="7">
        <v>0</v>
      </c>
      <c r="E999" s="7">
        <v>2E-3</v>
      </c>
      <c r="F999" s="7">
        <v>2.052E-3</v>
      </c>
      <c r="G999" s="8">
        <v>2.9052000000000001E-2</v>
      </c>
      <c r="H999" s="7">
        <v>1.6775822578030633E-2</v>
      </c>
      <c r="I999" s="7">
        <v>0</v>
      </c>
      <c r="J999" s="8">
        <v>2E-3</v>
      </c>
      <c r="K999" s="7">
        <v>2.016E-3</v>
      </c>
      <c r="L999" s="8">
        <v>2.0791822578030635E-2</v>
      </c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  <c r="Y999" s="14"/>
      <c r="Z999" s="14"/>
      <c r="AA999" s="14"/>
    </row>
    <row r="1000" spans="1:27" ht="14.45" customHeight="1" x14ac:dyDescent="0.25">
      <c r="A1000" s="6" t="s">
        <v>44</v>
      </c>
      <c r="B1000" s="13">
        <v>43188</v>
      </c>
      <c r="C1000" s="7">
        <v>2.5000000000000001E-2</v>
      </c>
      <c r="D1000" s="7">
        <v>0</v>
      </c>
      <c r="E1000" s="7">
        <v>2E-3</v>
      </c>
      <c r="F1000" s="7">
        <v>2.0340000000000002E-3</v>
      </c>
      <c r="G1000" s="8">
        <v>2.9034000000000004E-2</v>
      </c>
      <c r="H1000" s="7">
        <v>1.6804393404048573E-2</v>
      </c>
      <c r="I1000" s="7">
        <v>0</v>
      </c>
      <c r="J1000" s="8">
        <v>2E-3</v>
      </c>
      <c r="K1000" s="7">
        <v>1.9980000000000002E-3</v>
      </c>
      <c r="L1000" s="8">
        <v>2.0802393404048575E-2</v>
      </c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4"/>
      <c r="AA1000" s="14"/>
    </row>
    <row r="1001" spans="1:27" ht="14.45" customHeight="1" x14ac:dyDescent="0.25">
      <c r="A1001" s="6" t="s">
        <v>44</v>
      </c>
      <c r="B1001" s="13">
        <v>43189</v>
      </c>
      <c r="C1001" s="7">
        <v>2.5000000000000001E-2</v>
      </c>
      <c r="D1001" s="7">
        <v>0</v>
      </c>
      <c r="E1001" s="7">
        <v>2E-3</v>
      </c>
      <c r="F1001" s="7">
        <v>2.0340000000000002E-3</v>
      </c>
      <c r="G1001" s="8">
        <v>2.9034000000000004E-2</v>
      </c>
      <c r="H1001" s="7">
        <v>1.6804393404048573E-2</v>
      </c>
      <c r="I1001" s="7">
        <v>0</v>
      </c>
      <c r="J1001" s="8">
        <v>2E-3</v>
      </c>
      <c r="K1001" s="7">
        <v>1.9980000000000002E-3</v>
      </c>
      <c r="L1001" s="8">
        <v>2.0802393404048575E-2</v>
      </c>
      <c r="M1001" s="14"/>
      <c r="N1001" s="14"/>
      <c r="O1001" s="14"/>
      <c r="P1001" s="14"/>
      <c r="Q1001" s="14"/>
      <c r="R1001" s="14"/>
      <c r="S1001" s="14"/>
      <c r="T1001" s="14"/>
      <c r="U1001" s="14"/>
      <c r="V1001" s="14"/>
      <c r="W1001" s="14"/>
      <c r="X1001" s="14"/>
      <c r="Y1001" s="14"/>
      <c r="Z1001" s="14"/>
      <c r="AA1001" s="14"/>
    </row>
    <row r="1002" spans="1:27" ht="14.45" customHeight="1" x14ac:dyDescent="0.25">
      <c r="A1002" s="6" t="s">
        <v>44</v>
      </c>
      <c r="B1002" s="13">
        <v>43190</v>
      </c>
      <c r="C1002" s="7">
        <v>2.5000000000000001E-2</v>
      </c>
      <c r="D1002" s="7">
        <v>0</v>
      </c>
      <c r="E1002" s="7">
        <v>2E-3</v>
      </c>
      <c r="F1002" s="7">
        <v>2.0340000000000002E-3</v>
      </c>
      <c r="G1002" s="8">
        <v>2.9034000000000004E-2</v>
      </c>
      <c r="H1002" s="7">
        <v>1.6804393404048573E-2</v>
      </c>
      <c r="I1002" s="7">
        <v>0</v>
      </c>
      <c r="J1002" s="8">
        <v>2E-3</v>
      </c>
      <c r="K1002" s="7">
        <v>1.9980000000000002E-3</v>
      </c>
      <c r="L1002" s="8">
        <v>2.0802393404048575E-2</v>
      </c>
      <c r="M1002" s="14"/>
      <c r="N1002" s="14"/>
      <c r="O1002" s="14"/>
      <c r="P1002" s="14"/>
      <c r="Q1002" s="14"/>
      <c r="R1002" s="14"/>
      <c r="S1002" s="14"/>
      <c r="T1002" s="14"/>
      <c r="U1002" s="14"/>
      <c r="V1002" s="14"/>
      <c r="W1002" s="14"/>
      <c r="X1002" s="14"/>
      <c r="Y1002" s="14"/>
      <c r="Z1002" s="14"/>
      <c r="AA1002" s="14"/>
    </row>
    <row r="1003" spans="1:27" ht="14.45" customHeight="1" x14ac:dyDescent="0.25">
      <c r="A1003" s="6" t="s">
        <v>27</v>
      </c>
      <c r="B1003" s="13">
        <v>43160</v>
      </c>
      <c r="C1003" s="7">
        <v>2.050432845440605E-2</v>
      </c>
      <c r="D1003" s="7">
        <v>0</v>
      </c>
      <c r="E1003" s="7">
        <v>2.0000000000000001E-4</v>
      </c>
      <c r="F1003" s="7">
        <v>2.4299999999999999E-3</v>
      </c>
      <c r="G1003" s="8">
        <v>2.313432845440605E-2</v>
      </c>
      <c r="H1003" s="7">
        <v>1.3604338758421552E-2</v>
      </c>
      <c r="I1003" s="7">
        <v>0</v>
      </c>
      <c r="J1003" s="8">
        <f>+E1003</f>
        <v>2.0000000000000001E-4</v>
      </c>
      <c r="K1003" s="7">
        <v>2.3760000000000001E-3</v>
      </c>
      <c r="L1003" s="8">
        <v>1.6180338758421554E-2</v>
      </c>
      <c r="M1003" s="14"/>
      <c r="N1003" s="14"/>
      <c r="O1003" s="14"/>
      <c r="P1003" s="14"/>
      <c r="Q1003" s="14"/>
      <c r="R1003" s="14"/>
      <c r="S1003" s="14"/>
      <c r="T1003" s="14"/>
      <c r="U1003" s="14"/>
      <c r="V1003" s="14"/>
      <c r="W1003" s="14"/>
      <c r="X1003" s="14"/>
      <c r="Y1003" s="14"/>
      <c r="Z1003" s="14"/>
      <c r="AA1003" s="14"/>
    </row>
    <row r="1004" spans="1:27" ht="14.45" customHeight="1" x14ac:dyDescent="0.25">
      <c r="A1004" s="6" t="s">
        <v>27</v>
      </c>
      <c r="B1004" s="13">
        <v>43161</v>
      </c>
      <c r="C1004" s="7">
        <v>2.0507247244494559E-2</v>
      </c>
      <c r="D1004" s="7">
        <v>0</v>
      </c>
      <c r="E1004" s="7">
        <v>2.0000000000000001E-4</v>
      </c>
      <c r="F1004" s="7">
        <v>2.4299999999999999E-3</v>
      </c>
      <c r="G1004" s="8">
        <v>2.3137247244494556E-2</v>
      </c>
      <c r="H1004" s="7">
        <v>1.3606743275700264E-2</v>
      </c>
      <c r="I1004" s="7">
        <v>0</v>
      </c>
      <c r="J1004" s="8">
        <v>2.0000000000000001E-4</v>
      </c>
      <c r="K1004" s="7">
        <v>2.3760000000000001E-3</v>
      </c>
      <c r="L1004" s="8">
        <v>1.6182743275700264E-2</v>
      </c>
      <c r="M1004" s="14"/>
      <c r="N1004" s="14"/>
      <c r="O1004" s="14"/>
      <c r="P1004" s="14"/>
      <c r="Q1004" s="14"/>
      <c r="R1004" s="14"/>
      <c r="S1004" s="14"/>
      <c r="T1004" s="14"/>
      <c r="U1004" s="14"/>
      <c r="V1004" s="14"/>
      <c r="W1004" s="14"/>
      <c r="X1004" s="14"/>
      <c r="Y1004" s="14"/>
      <c r="Z1004" s="14"/>
      <c r="AA1004" s="14"/>
    </row>
    <row r="1005" spans="1:27" ht="14.45" customHeight="1" x14ac:dyDescent="0.25">
      <c r="A1005" s="6" t="s">
        <v>27</v>
      </c>
      <c r="B1005" s="13">
        <v>43162</v>
      </c>
      <c r="C1005" s="7">
        <v>2.0507247244494559E-2</v>
      </c>
      <c r="D1005" s="7">
        <v>0</v>
      </c>
      <c r="E1005" s="7">
        <v>2.0000000000000001E-4</v>
      </c>
      <c r="F1005" s="7">
        <v>2.4299999999999999E-3</v>
      </c>
      <c r="G1005" s="8">
        <v>2.3137247244494556E-2</v>
      </c>
      <c r="H1005" s="7">
        <v>1.3606743275700264E-2</v>
      </c>
      <c r="I1005" s="7">
        <v>0</v>
      </c>
      <c r="J1005" s="8">
        <v>2.0000000000000001E-4</v>
      </c>
      <c r="K1005" s="7">
        <v>2.3760000000000001E-3</v>
      </c>
      <c r="L1005" s="8">
        <v>1.6182743275700264E-2</v>
      </c>
      <c r="M1005" s="14"/>
      <c r="N1005" s="14"/>
      <c r="O1005" s="14"/>
      <c r="P1005" s="14"/>
      <c r="Q1005" s="14"/>
      <c r="R1005" s="14"/>
      <c r="S1005" s="14"/>
      <c r="T1005" s="14"/>
      <c r="U1005" s="14"/>
      <c r="V1005" s="14"/>
      <c r="W1005" s="14"/>
      <c r="X1005" s="14"/>
      <c r="Y1005" s="14"/>
      <c r="Z1005" s="14"/>
      <c r="AA1005" s="14"/>
    </row>
    <row r="1006" spans="1:27" ht="14.45" customHeight="1" x14ac:dyDescent="0.25">
      <c r="A1006" s="6" t="s">
        <v>27</v>
      </c>
      <c r="B1006" s="13">
        <v>43163</v>
      </c>
      <c r="C1006" s="7">
        <v>2.0507247244494559E-2</v>
      </c>
      <c r="D1006" s="7">
        <v>0</v>
      </c>
      <c r="E1006" s="7">
        <v>2.0000000000000001E-4</v>
      </c>
      <c r="F1006" s="7">
        <v>2.4299999999999999E-3</v>
      </c>
      <c r="G1006" s="8">
        <v>2.3137247244494556E-2</v>
      </c>
      <c r="H1006" s="7">
        <v>1.3606743275700264E-2</v>
      </c>
      <c r="I1006" s="7">
        <v>0</v>
      </c>
      <c r="J1006" s="8">
        <v>2.0000000000000001E-4</v>
      </c>
      <c r="K1006" s="7">
        <v>2.3760000000000001E-3</v>
      </c>
      <c r="L1006" s="8">
        <v>1.6182743275700264E-2</v>
      </c>
      <c r="M1006" s="14"/>
      <c r="N1006" s="14"/>
      <c r="O1006" s="14"/>
      <c r="P1006" s="14"/>
      <c r="Q1006" s="14"/>
      <c r="R1006" s="14"/>
      <c r="S1006" s="14"/>
      <c r="T1006" s="14"/>
      <c r="U1006" s="14"/>
      <c r="V1006" s="14"/>
      <c r="W1006" s="14"/>
      <c r="X1006" s="14"/>
      <c r="Y1006" s="14"/>
      <c r="Z1006" s="14"/>
      <c r="AA1006" s="14"/>
    </row>
    <row r="1007" spans="1:27" ht="14.45" customHeight="1" x14ac:dyDescent="0.25">
      <c r="A1007" s="6" t="s">
        <v>27</v>
      </c>
      <c r="B1007" s="13">
        <v>43164</v>
      </c>
      <c r="C1007" s="7">
        <v>2.0507247244494559E-2</v>
      </c>
      <c r="D1007" s="7">
        <v>0</v>
      </c>
      <c r="E1007" s="7">
        <v>2.0000000000000001E-4</v>
      </c>
      <c r="F1007" s="7">
        <v>2.4299999999999999E-3</v>
      </c>
      <c r="G1007" s="8">
        <v>2.3137247244494556E-2</v>
      </c>
      <c r="H1007" s="7">
        <v>1.3606743275700264E-2</v>
      </c>
      <c r="I1007" s="7">
        <v>0</v>
      </c>
      <c r="J1007" s="8">
        <v>2.0000000000000001E-4</v>
      </c>
      <c r="K1007" s="7">
        <v>2.3760000000000001E-3</v>
      </c>
      <c r="L1007" s="8">
        <v>1.6182743275700264E-2</v>
      </c>
      <c r="M1007" s="14"/>
      <c r="N1007" s="14"/>
      <c r="O1007" s="14"/>
      <c r="P1007" s="14"/>
      <c r="Q1007" s="14"/>
      <c r="R1007" s="14"/>
      <c r="S1007" s="14"/>
      <c r="T1007" s="14"/>
      <c r="U1007" s="14"/>
      <c r="V1007" s="14"/>
      <c r="W1007" s="14"/>
      <c r="X1007" s="14"/>
      <c r="Y1007" s="14"/>
      <c r="Z1007" s="14"/>
      <c r="AA1007" s="14"/>
    </row>
    <row r="1008" spans="1:27" ht="14.45" customHeight="1" x14ac:dyDescent="0.25">
      <c r="A1008" s="6" t="s">
        <v>27</v>
      </c>
      <c r="B1008" s="13">
        <v>43165</v>
      </c>
      <c r="C1008" s="7">
        <v>2.0513309021836963E-2</v>
      </c>
      <c r="D1008" s="7">
        <v>0</v>
      </c>
      <c r="E1008" s="7">
        <v>2.0000000000000001E-4</v>
      </c>
      <c r="F1008" s="7">
        <v>2.4299999999999999E-3</v>
      </c>
      <c r="G1008" s="8">
        <v>2.3143309021836964E-2</v>
      </c>
      <c r="H1008" s="7">
        <v>1.3611562415763149E-2</v>
      </c>
      <c r="I1008" s="7">
        <v>0</v>
      </c>
      <c r="J1008" s="8">
        <v>2.0000000000000001E-4</v>
      </c>
      <c r="K1008" s="7">
        <v>2.3760000000000001E-3</v>
      </c>
      <c r="L1008" s="8">
        <v>1.6187562415763149E-2</v>
      </c>
      <c r="M1008" s="14"/>
      <c r="N1008" s="14"/>
      <c r="O1008" s="14"/>
      <c r="P1008" s="14"/>
      <c r="Q1008" s="14"/>
      <c r="R1008" s="14"/>
      <c r="S1008" s="14"/>
      <c r="T1008" s="14"/>
      <c r="U1008" s="14"/>
      <c r="V1008" s="14"/>
      <c r="W1008" s="14"/>
      <c r="X1008" s="14"/>
      <c r="Y1008" s="14"/>
      <c r="Z1008" s="14"/>
      <c r="AA1008" s="14"/>
    </row>
    <row r="1009" spans="1:27" ht="14.45" customHeight="1" x14ac:dyDescent="0.25">
      <c r="A1009" s="6" t="s">
        <v>27</v>
      </c>
      <c r="B1009" s="13">
        <v>43166</v>
      </c>
      <c r="C1009" s="7">
        <v>2.0514040318594419E-2</v>
      </c>
      <c r="D1009" s="7">
        <v>0</v>
      </c>
      <c r="E1009" s="7">
        <v>2.0000000000000001E-4</v>
      </c>
      <c r="F1009" s="7">
        <v>2.4299999999999999E-3</v>
      </c>
      <c r="G1009" s="8">
        <v>2.3144040318594419E-2</v>
      </c>
      <c r="H1009" s="7">
        <v>1.3613181886879766E-2</v>
      </c>
      <c r="I1009" s="7">
        <v>0</v>
      </c>
      <c r="J1009" s="8">
        <v>2.0000000000000001E-4</v>
      </c>
      <c r="K1009" s="7">
        <v>2.3760000000000001E-3</v>
      </c>
      <c r="L1009" s="8">
        <v>1.6189181886879768E-2</v>
      </c>
      <c r="M1009" s="14"/>
      <c r="N1009" s="14"/>
      <c r="O1009" s="14"/>
      <c r="P1009" s="14"/>
      <c r="Q1009" s="14"/>
      <c r="R1009" s="14"/>
      <c r="S1009" s="14"/>
      <c r="T1009" s="14"/>
      <c r="U1009" s="14"/>
      <c r="V1009" s="14"/>
      <c r="W1009" s="14"/>
      <c r="X1009" s="14"/>
      <c r="Y1009" s="14"/>
      <c r="Z1009" s="14"/>
      <c r="AA1009" s="14"/>
    </row>
    <row r="1010" spans="1:27" ht="14.45" customHeight="1" x14ac:dyDescent="0.25">
      <c r="A1010" s="6" t="s">
        <v>27</v>
      </c>
      <c r="B1010" s="13">
        <v>43167</v>
      </c>
      <c r="C1010" s="7">
        <v>2.0508396131309215E-2</v>
      </c>
      <c r="D1010" s="7">
        <v>0</v>
      </c>
      <c r="E1010" s="7">
        <v>2.0000000000000001E-4</v>
      </c>
      <c r="F1010" s="7">
        <v>2.4299999999999999E-3</v>
      </c>
      <c r="G1010" s="8">
        <v>2.3138396131309212E-2</v>
      </c>
      <c r="H1010" s="7">
        <v>1.3607803342897507E-2</v>
      </c>
      <c r="I1010" s="7">
        <v>0</v>
      </c>
      <c r="J1010" s="8">
        <v>2.0000000000000001E-4</v>
      </c>
      <c r="K1010" s="7">
        <v>2.3760000000000001E-3</v>
      </c>
      <c r="L1010" s="8">
        <v>1.6183803342897509E-2</v>
      </c>
      <c r="M1010" s="14"/>
      <c r="N1010" s="14"/>
      <c r="O1010" s="14"/>
      <c r="P1010" s="14"/>
      <c r="Q1010" s="14"/>
      <c r="R1010" s="14"/>
      <c r="S1010" s="14"/>
      <c r="T1010" s="14"/>
      <c r="U1010" s="14"/>
      <c r="V1010" s="14"/>
      <c r="W1010" s="14"/>
      <c r="X1010" s="14"/>
      <c r="Y1010" s="14"/>
      <c r="Z1010" s="14"/>
      <c r="AA1010" s="14"/>
    </row>
    <row r="1011" spans="1:27" ht="14.45" customHeight="1" x14ac:dyDescent="0.25">
      <c r="A1011" s="6" t="s">
        <v>27</v>
      </c>
      <c r="B1011" s="13">
        <v>43168</v>
      </c>
      <c r="C1011" s="7">
        <v>2.0510456101491503E-2</v>
      </c>
      <c r="D1011" s="7">
        <v>0</v>
      </c>
      <c r="E1011" s="7">
        <v>2.0000000000000001E-4</v>
      </c>
      <c r="F1011" s="7">
        <v>2.4299999999999999E-3</v>
      </c>
      <c r="G1011" s="8">
        <v>2.3140456101491499E-2</v>
      </c>
      <c r="H1011" s="7">
        <v>1.3608849797121654E-2</v>
      </c>
      <c r="I1011" s="7">
        <v>0</v>
      </c>
      <c r="J1011" s="8">
        <v>2.0000000000000001E-4</v>
      </c>
      <c r="K1011" s="7">
        <v>2.3760000000000001E-3</v>
      </c>
      <c r="L1011" s="8">
        <v>1.6184849797121655E-2</v>
      </c>
      <c r="M1011" s="14"/>
      <c r="N1011" s="14"/>
      <c r="O1011" s="14"/>
      <c r="P1011" s="14"/>
      <c r="Q1011" s="14"/>
      <c r="R1011" s="14"/>
      <c r="S1011" s="14"/>
      <c r="T1011" s="14"/>
      <c r="U1011" s="14"/>
      <c r="V1011" s="14"/>
      <c r="W1011" s="14"/>
      <c r="X1011" s="14"/>
      <c r="Y1011" s="14"/>
      <c r="Z1011" s="14"/>
      <c r="AA1011" s="14"/>
    </row>
    <row r="1012" spans="1:27" ht="14.45" customHeight="1" x14ac:dyDescent="0.25">
      <c r="A1012" s="6" t="s">
        <v>27</v>
      </c>
      <c r="B1012" s="13">
        <v>43169</v>
      </c>
      <c r="C1012" s="7">
        <v>2.0497798021730476E-2</v>
      </c>
      <c r="D1012" s="7">
        <v>0</v>
      </c>
      <c r="E1012" s="7">
        <v>2.0000000000000001E-4</v>
      </c>
      <c r="F1012" s="7">
        <v>2.4299999999999999E-3</v>
      </c>
      <c r="G1012" s="8">
        <v>2.3127798021730477E-2</v>
      </c>
      <c r="H1012" s="7">
        <v>1.3597745147567796E-2</v>
      </c>
      <c r="I1012" s="7">
        <v>0</v>
      </c>
      <c r="J1012" s="8">
        <v>2.0000000000000001E-4</v>
      </c>
      <c r="K1012" s="7">
        <v>2.3760000000000001E-3</v>
      </c>
      <c r="L1012" s="8">
        <v>1.6173745147567798E-2</v>
      </c>
      <c r="M1012" s="14"/>
      <c r="N1012" s="14"/>
      <c r="O1012" s="14"/>
      <c r="P1012" s="14"/>
      <c r="Q1012" s="14"/>
      <c r="R1012" s="14"/>
      <c r="S1012" s="14"/>
      <c r="T1012" s="14"/>
      <c r="U1012" s="14"/>
      <c r="V1012" s="14"/>
      <c r="W1012" s="14"/>
      <c r="X1012" s="14"/>
      <c r="Y1012" s="14"/>
      <c r="Z1012" s="14"/>
      <c r="AA1012" s="14"/>
    </row>
    <row r="1013" spans="1:27" ht="14.45" customHeight="1" x14ac:dyDescent="0.25">
      <c r="A1013" s="6" t="s">
        <v>27</v>
      </c>
      <c r="B1013" s="13">
        <v>43170</v>
      </c>
      <c r="C1013" s="7">
        <v>2.0497798021730476E-2</v>
      </c>
      <c r="D1013" s="7">
        <v>0</v>
      </c>
      <c r="E1013" s="7">
        <v>2.0000000000000001E-4</v>
      </c>
      <c r="F1013" s="7">
        <v>2.4299999999999999E-3</v>
      </c>
      <c r="G1013" s="8">
        <v>2.3127798021730477E-2</v>
      </c>
      <c r="H1013" s="7">
        <v>1.3597745147567796E-2</v>
      </c>
      <c r="I1013" s="7">
        <v>0</v>
      </c>
      <c r="J1013" s="8">
        <v>2.0000000000000001E-4</v>
      </c>
      <c r="K1013" s="7">
        <v>2.3760000000000001E-3</v>
      </c>
      <c r="L1013" s="8">
        <v>1.6173745147567798E-2</v>
      </c>
      <c r="M1013" s="14"/>
      <c r="N1013" s="14"/>
      <c r="O1013" s="14"/>
      <c r="P1013" s="14"/>
      <c r="Q1013" s="14"/>
      <c r="R1013" s="14"/>
      <c r="S1013" s="14"/>
      <c r="T1013" s="14"/>
      <c r="U1013" s="14"/>
      <c r="V1013" s="14"/>
      <c r="W1013" s="14"/>
      <c r="X1013" s="14"/>
      <c r="Y1013" s="14"/>
      <c r="Z1013" s="14"/>
      <c r="AA1013" s="14"/>
    </row>
    <row r="1014" spans="1:27" ht="14.45" customHeight="1" x14ac:dyDescent="0.25">
      <c r="A1014" s="6" t="s">
        <v>27</v>
      </c>
      <c r="B1014" s="13">
        <v>43171</v>
      </c>
      <c r="C1014" s="7">
        <v>2.0497798021730476E-2</v>
      </c>
      <c r="D1014" s="7">
        <v>0</v>
      </c>
      <c r="E1014" s="7">
        <v>2.0000000000000001E-4</v>
      </c>
      <c r="F1014" s="7">
        <v>2.4299999999999999E-3</v>
      </c>
      <c r="G1014" s="8">
        <v>2.3127798021730477E-2</v>
      </c>
      <c r="H1014" s="7">
        <v>1.3597745147567796E-2</v>
      </c>
      <c r="I1014" s="7">
        <v>0</v>
      </c>
      <c r="J1014" s="8">
        <v>2.0000000000000001E-4</v>
      </c>
      <c r="K1014" s="7">
        <v>2.3760000000000001E-3</v>
      </c>
      <c r="L1014" s="8">
        <v>1.6173745147567798E-2</v>
      </c>
      <c r="M1014" s="14"/>
      <c r="N1014" s="14"/>
      <c r="O1014" s="14"/>
      <c r="P1014" s="14"/>
      <c r="Q1014" s="14"/>
      <c r="R1014" s="14"/>
      <c r="S1014" s="14"/>
      <c r="T1014" s="14"/>
      <c r="U1014" s="14"/>
      <c r="V1014" s="14"/>
      <c r="W1014" s="14"/>
      <c r="X1014" s="14"/>
      <c r="Y1014" s="14"/>
      <c r="Z1014" s="14"/>
      <c r="AA1014" s="14"/>
    </row>
    <row r="1015" spans="1:27" ht="14.45" customHeight="1" x14ac:dyDescent="0.25">
      <c r="A1015" s="6" t="s">
        <v>27</v>
      </c>
      <c r="B1015" s="13">
        <v>43172</v>
      </c>
      <c r="C1015" s="7">
        <v>2.0496928852156867E-2</v>
      </c>
      <c r="D1015" s="7">
        <v>0</v>
      </c>
      <c r="E1015" s="7">
        <v>2.0000000000000001E-4</v>
      </c>
      <c r="F1015" s="7">
        <v>2.4299999999999999E-3</v>
      </c>
      <c r="G1015" s="8">
        <v>2.3126928852156864E-2</v>
      </c>
      <c r="H1015" s="7">
        <v>1.3595844861983272E-2</v>
      </c>
      <c r="I1015" s="7">
        <v>0</v>
      </c>
      <c r="J1015" s="8">
        <v>2.0000000000000001E-4</v>
      </c>
      <c r="K1015" s="7">
        <v>2.3760000000000001E-3</v>
      </c>
      <c r="L1015" s="8">
        <v>1.6171844861983274E-2</v>
      </c>
      <c r="M1015" s="14"/>
      <c r="N1015" s="14"/>
      <c r="O1015" s="14"/>
      <c r="P1015" s="14"/>
      <c r="Q1015" s="14"/>
      <c r="R1015" s="14"/>
      <c r="S1015" s="14"/>
      <c r="T1015" s="14"/>
      <c r="U1015" s="14"/>
      <c r="V1015" s="14"/>
      <c r="W1015" s="14"/>
      <c r="X1015" s="14"/>
      <c r="Y1015" s="14"/>
      <c r="Z1015" s="14"/>
      <c r="AA1015" s="14"/>
    </row>
    <row r="1016" spans="1:27" ht="14.45" customHeight="1" x14ac:dyDescent="0.25">
      <c r="A1016" s="6" t="s">
        <v>27</v>
      </c>
      <c r="B1016" s="13">
        <v>43173</v>
      </c>
      <c r="C1016" s="7">
        <v>2.0499403770144236E-2</v>
      </c>
      <c r="D1016" s="7">
        <v>0</v>
      </c>
      <c r="E1016" s="7">
        <v>2.0000000000000001E-4</v>
      </c>
      <c r="F1016" s="7">
        <v>2.4299999999999999E-3</v>
      </c>
      <c r="G1016" s="8">
        <v>2.3129403770144233E-2</v>
      </c>
      <c r="H1016" s="7">
        <v>1.3597583277167511E-2</v>
      </c>
      <c r="I1016" s="7">
        <v>0</v>
      </c>
      <c r="J1016" s="8">
        <v>2.0000000000000001E-4</v>
      </c>
      <c r="K1016" s="7">
        <v>2.3760000000000001E-3</v>
      </c>
      <c r="L1016" s="8">
        <v>1.6173583277167513E-2</v>
      </c>
      <c r="M1016" s="14"/>
      <c r="N1016" s="14"/>
      <c r="O1016" s="14"/>
      <c r="P1016" s="14"/>
      <c r="Q1016" s="14"/>
      <c r="R1016" s="14"/>
      <c r="S1016" s="14"/>
      <c r="T1016" s="14"/>
      <c r="U1016" s="14"/>
      <c r="V1016" s="14"/>
      <c r="W1016" s="14"/>
      <c r="X1016" s="14"/>
      <c r="Y1016" s="14"/>
      <c r="Z1016" s="14"/>
      <c r="AA1016" s="14"/>
    </row>
    <row r="1017" spans="1:27" ht="14.45" customHeight="1" x14ac:dyDescent="0.25">
      <c r="A1017" s="6" t="s">
        <v>27</v>
      </c>
      <c r="B1017" s="13">
        <v>43174</v>
      </c>
      <c r="C1017" s="7">
        <v>2.050058286159815E-2</v>
      </c>
      <c r="D1017" s="7">
        <v>0</v>
      </c>
      <c r="E1017" s="7">
        <v>2.0000000000000001E-4</v>
      </c>
      <c r="F1017" s="7">
        <v>2.4299999999999999E-3</v>
      </c>
      <c r="G1017" s="8">
        <v>2.3130582861598151E-2</v>
      </c>
      <c r="H1017" s="7">
        <v>1.3598969974813954E-2</v>
      </c>
      <c r="I1017" s="7">
        <v>0</v>
      </c>
      <c r="J1017" s="8">
        <v>2.0000000000000001E-4</v>
      </c>
      <c r="K1017" s="7">
        <v>2.3760000000000001E-3</v>
      </c>
      <c r="L1017" s="8">
        <v>1.6174969974813956E-2</v>
      </c>
      <c r="M1017" s="14"/>
      <c r="N1017" s="14"/>
      <c r="O1017" s="14"/>
      <c r="P1017" s="14"/>
      <c r="Q1017" s="14"/>
      <c r="R1017" s="14"/>
      <c r="S1017" s="14"/>
      <c r="T1017" s="14"/>
      <c r="U1017" s="14"/>
      <c r="V1017" s="14"/>
      <c r="W1017" s="14"/>
      <c r="X1017" s="14"/>
      <c r="Y1017" s="14"/>
      <c r="Z1017" s="14"/>
      <c r="AA1017" s="14"/>
    </row>
    <row r="1018" spans="1:27" ht="14.45" customHeight="1" x14ac:dyDescent="0.25">
      <c r="A1018" s="6" t="s">
        <v>27</v>
      </c>
      <c r="B1018" s="13">
        <v>43175</v>
      </c>
      <c r="C1018" s="7">
        <v>2.0508718661239426E-2</v>
      </c>
      <c r="D1018" s="7">
        <v>0</v>
      </c>
      <c r="E1018" s="7">
        <v>2.0000000000000001E-4</v>
      </c>
      <c r="F1018" s="7">
        <v>2.4299999999999999E-3</v>
      </c>
      <c r="G1018" s="8">
        <v>2.3138718661239427E-2</v>
      </c>
      <c r="H1018" s="7">
        <v>1.3606382965545016E-2</v>
      </c>
      <c r="I1018" s="7">
        <v>0</v>
      </c>
      <c r="J1018" s="8">
        <v>2.0000000000000001E-4</v>
      </c>
      <c r="K1018" s="7">
        <v>2.3760000000000001E-3</v>
      </c>
      <c r="L1018" s="8">
        <v>1.6182382965545018E-2</v>
      </c>
      <c r="M1018" s="14"/>
      <c r="N1018" s="14"/>
      <c r="O1018" s="14"/>
      <c r="P1018" s="14"/>
      <c r="Q1018" s="14"/>
      <c r="R1018" s="14"/>
      <c r="S1018" s="14"/>
      <c r="T1018" s="14"/>
      <c r="U1018" s="14"/>
      <c r="V1018" s="14"/>
      <c r="W1018" s="14"/>
      <c r="X1018" s="14"/>
      <c r="Y1018" s="14"/>
      <c r="Z1018" s="14"/>
      <c r="AA1018" s="14"/>
    </row>
    <row r="1019" spans="1:27" ht="14.45" customHeight="1" x14ac:dyDescent="0.25">
      <c r="A1019" s="6" t="s">
        <v>27</v>
      </c>
      <c r="B1019" s="13">
        <v>43176</v>
      </c>
      <c r="C1019" s="7">
        <v>2.0535440950788936E-2</v>
      </c>
      <c r="D1019" s="7">
        <v>0</v>
      </c>
      <c r="E1019" s="7">
        <v>2.0000000000000001E-4</v>
      </c>
      <c r="F1019" s="7">
        <v>2.4299999999999999E-3</v>
      </c>
      <c r="G1019" s="8">
        <v>2.3165440950788936E-2</v>
      </c>
      <c r="H1019" s="7">
        <v>1.3631330886229842E-2</v>
      </c>
      <c r="I1019" s="7">
        <v>0</v>
      </c>
      <c r="J1019" s="8">
        <v>2.0000000000000001E-4</v>
      </c>
      <c r="K1019" s="7">
        <v>2.3760000000000001E-3</v>
      </c>
      <c r="L1019" s="8">
        <v>1.6207330886229842E-2</v>
      </c>
      <c r="M1019" s="14"/>
      <c r="N1019" s="14"/>
      <c r="O1019" s="14"/>
      <c r="P1019" s="14"/>
      <c r="Q1019" s="14"/>
      <c r="R1019" s="14"/>
      <c r="S1019" s="14"/>
      <c r="T1019" s="14"/>
      <c r="U1019" s="14"/>
      <c r="V1019" s="14"/>
      <c r="W1019" s="14"/>
      <c r="X1019" s="14"/>
      <c r="Y1019" s="14"/>
      <c r="Z1019" s="14"/>
      <c r="AA1019" s="14"/>
    </row>
    <row r="1020" spans="1:27" ht="14.45" customHeight="1" x14ac:dyDescent="0.25">
      <c r="A1020" s="6" t="s">
        <v>27</v>
      </c>
      <c r="B1020" s="13">
        <v>43177</v>
      </c>
      <c r="C1020" s="7">
        <v>2.0535440950788936E-2</v>
      </c>
      <c r="D1020" s="7">
        <v>0</v>
      </c>
      <c r="E1020" s="7">
        <v>2.0000000000000001E-4</v>
      </c>
      <c r="F1020" s="7">
        <v>2.4299999999999999E-3</v>
      </c>
      <c r="G1020" s="8">
        <v>2.3165440950788936E-2</v>
      </c>
      <c r="H1020" s="7">
        <v>1.3631330886229842E-2</v>
      </c>
      <c r="I1020" s="7">
        <v>0</v>
      </c>
      <c r="J1020" s="8">
        <v>2.0000000000000001E-4</v>
      </c>
      <c r="K1020" s="7">
        <v>2.3760000000000001E-3</v>
      </c>
      <c r="L1020" s="8">
        <v>1.6207330886229842E-2</v>
      </c>
      <c r="M1020" s="14"/>
      <c r="N1020" s="14"/>
      <c r="O1020" s="14"/>
      <c r="P1020" s="14"/>
      <c r="Q1020" s="14"/>
      <c r="R1020" s="14"/>
      <c r="S1020" s="14"/>
      <c r="T1020" s="14"/>
      <c r="U1020" s="14"/>
      <c r="V1020" s="14"/>
      <c r="W1020" s="14"/>
      <c r="X1020" s="14"/>
      <c r="Y1020" s="14"/>
      <c r="Z1020" s="14"/>
      <c r="AA1020" s="14"/>
    </row>
    <row r="1021" spans="1:27" ht="14.45" customHeight="1" x14ac:dyDescent="0.25">
      <c r="A1021" s="6" t="s">
        <v>27</v>
      </c>
      <c r="B1021" s="13">
        <v>43178</v>
      </c>
      <c r="C1021" s="7">
        <v>2.0535440950788936E-2</v>
      </c>
      <c r="D1021" s="7">
        <v>0</v>
      </c>
      <c r="E1021" s="7">
        <v>2.0000000000000001E-4</v>
      </c>
      <c r="F1021" s="7">
        <v>2.4299999999999999E-3</v>
      </c>
      <c r="G1021" s="8">
        <v>2.3165440950788936E-2</v>
      </c>
      <c r="H1021" s="7">
        <v>1.3631330886229842E-2</v>
      </c>
      <c r="I1021" s="7">
        <v>0</v>
      </c>
      <c r="J1021" s="8">
        <v>2.0000000000000001E-4</v>
      </c>
      <c r="K1021" s="7">
        <v>2.3760000000000001E-3</v>
      </c>
      <c r="L1021" s="8">
        <v>1.6207330886229842E-2</v>
      </c>
      <c r="M1021" s="14"/>
      <c r="N1021" s="14"/>
      <c r="O1021" s="14"/>
      <c r="P1021" s="14"/>
      <c r="Q1021" s="14"/>
      <c r="R1021" s="14"/>
      <c r="S1021" s="14"/>
      <c r="T1021" s="14"/>
      <c r="U1021" s="14"/>
      <c r="V1021" s="14"/>
      <c r="W1021" s="14"/>
      <c r="X1021" s="14"/>
      <c r="Y1021" s="14"/>
      <c r="Z1021" s="14"/>
      <c r="AA1021" s="14"/>
    </row>
    <row r="1022" spans="1:27" ht="14.45" customHeight="1" x14ac:dyDescent="0.25">
      <c r="A1022" s="6" t="s">
        <v>27</v>
      </c>
      <c r="B1022" s="13">
        <v>43179</v>
      </c>
      <c r="C1022" s="7">
        <v>2.053534240566263E-2</v>
      </c>
      <c r="D1022" s="7">
        <v>0</v>
      </c>
      <c r="E1022" s="7">
        <v>2.0000000000000001E-4</v>
      </c>
      <c r="F1022" s="7">
        <v>2.4299999999999999E-3</v>
      </c>
      <c r="G1022" s="8">
        <v>2.3165342405662627E-2</v>
      </c>
      <c r="H1022" s="7">
        <v>1.363276893993946E-2</v>
      </c>
      <c r="I1022" s="7">
        <v>0</v>
      </c>
      <c r="J1022" s="8">
        <v>2.0000000000000001E-4</v>
      </c>
      <c r="K1022" s="7">
        <v>2.3760000000000001E-3</v>
      </c>
      <c r="L1022" s="8">
        <v>1.6208768939939461E-2</v>
      </c>
      <c r="M1022" s="14"/>
      <c r="N1022" s="14"/>
      <c r="O1022" s="14"/>
      <c r="P1022" s="14"/>
      <c r="Q1022" s="14"/>
      <c r="R1022" s="14"/>
      <c r="S1022" s="14"/>
      <c r="T1022" s="14"/>
      <c r="U1022" s="14"/>
      <c r="V1022" s="14"/>
      <c r="W1022" s="14"/>
      <c r="X1022" s="14"/>
      <c r="Y1022" s="14"/>
      <c r="Z1022" s="14"/>
      <c r="AA1022" s="14"/>
    </row>
    <row r="1023" spans="1:27" ht="14.45" customHeight="1" x14ac:dyDescent="0.25">
      <c r="A1023" s="6" t="s">
        <v>27</v>
      </c>
      <c r="B1023" s="13">
        <v>43180</v>
      </c>
      <c r="C1023" s="7">
        <v>2.0537580125671077E-2</v>
      </c>
      <c r="D1023" s="7">
        <v>0</v>
      </c>
      <c r="E1023" s="7">
        <v>2.0000000000000001E-4</v>
      </c>
      <c r="F1023" s="7">
        <v>2.4299999999999999E-3</v>
      </c>
      <c r="G1023" s="8">
        <v>2.3167580125671078E-2</v>
      </c>
      <c r="H1023" s="7">
        <v>1.3634724170484058E-2</v>
      </c>
      <c r="I1023" s="7">
        <v>0</v>
      </c>
      <c r="J1023" s="8">
        <v>2.0000000000000001E-4</v>
      </c>
      <c r="K1023" s="7">
        <v>2.3760000000000001E-3</v>
      </c>
      <c r="L1023" s="8">
        <v>1.621072417048406E-2</v>
      </c>
      <c r="M1023" s="14"/>
      <c r="N1023" s="14"/>
      <c r="O1023" s="14"/>
      <c r="P1023" s="14"/>
      <c r="Q1023" s="14"/>
      <c r="R1023" s="14"/>
      <c r="S1023" s="14"/>
      <c r="T1023" s="14"/>
      <c r="U1023" s="14"/>
      <c r="V1023" s="14"/>
      <c r="W1023" s="14"/>
      <c r="X1023" s="14"/>
      <c r="Y1023" s="14"/>
      <c r="Z1023" s="14"/>
      <c r="AA1023" s="14"/>
    </row>
    <row r="1024" spans="1:27" ht="14.45" customHeight="1" x14ac:dyDescent="0.25">
      <c r="A1024" s="6" t="s">
        <v>27</v>
      </c>
      <c r="B1024" s="13">
        <v>43181</v>
      </c>
      <c r="C1024" s="7">
        <v>2.0540671941118215E-2</v>
      </c>
      <c r="D1024" s="7">
        <v>0</v>
      </c>
      <c r="E1024" s="7">
        <v>2.0000000000000001E-4</v>
      </c>
      <c r="F1024" s="7">
        <v>2.4299999999999999E-3</v>
      </c>
      <c r="G1024" s="8">
        <v>2.3170671941118215E-2</v>
      </c>
      <c r="H1024" s="7">
        <v>1.363726146661689E-2</v>
      </c>
      <c r="I1024" s="7">
        <v>0</v>
      </c>
      <c r="J1024" s="8">
        <v>2.0000000000000001E-4</v>
      </c>
      <c r="K1024" s="7">
        <v>2.3760000000000001E-3</v>
      </c>
      <c r="L1024" s="8">
        <v>1.6213261466616891E-2</v>
      </c>
      <c r="M1024" s="14"/>
      <c r="N1024" s="14"/>
      <c r="O1024" s="14"/>
      <c r="P1024" s="14"/>
      <c r="Q1024" s="14"/>
      <c r="R1024" s="14"/>
      <c r="S1024" s="14"/>
      <c r="T1024" s="14"/>
      <c r="U1024" s="14"/>
      <c r="V1024" s="14"/>
      <c r="W1024" s="14"/>
      <c r="X1024" s="14"/>
      <c r="Y1024" s="14"/>
      <c r="Z1024" s="14"/>
      <c r="AA1024" s="14"/>
    </row>
    <row r="1025" spans="1:27" ht="14.45" customHeight="1" x14ac:dyDescent="0.25">
      <c r="A1025" s="6" t="s">
        <v>27</v>
      </c>
      <c r="B1025" s="13">
        <v>43182</v>
      </c>
      <c r="C1025" s="7">
        <v>2.0548271217325834E-2</v>
      </c>
      <c r="D1025" s="7">
        <v>0</v>
      </c>
      <c r="E1025" s="7">
        <v>2.0000000000000001E-4</v>
      </c>
      <c r="F1025" s="7">
        <v>2.4299999999999999E-3</v>
      </c>
      <c r="G1025" s="8">
        <v>2.3178271217325831E-2</v>
      </c>
      <c r="H1025" s="7">
        <v>1.3644740190632271E-2</v>
      </c>
      <c r="I1025" s="7">
        <v>0</v>
      </c>
      <c r="J1025" s="8">
        <v>2.0000000000000001E-4</v>
      </c>
      <c r="K1025" s="7">
        <v>2.3760000000000001E-3</v>
      </c>
      <c r="L1025" s="8">
        <v>1.6220740190632271E-2</v>
      </c>
      <c r="M1025" s="14"/>
      <c r="N1025" s="14"/>
      <c r="O1025" s="14"/>
      <c r="P1025" s="14"/>
      <c r="Q1025" s="14"/>
      <c r="R1025" s="14"/>
      <c r="S1025" s="14"/>
      <c r="T1025" s="14"/>
      <c r="U1025" s="14"/>
      <c r="V1025" s="14"/>
      <c r="W1025" s="14"/>
      <c r="X1025" s="14"/>
      <c r="Y1025" s="14"/>
      <c r="Z1025" s="14"/>
      <c r="AA1025" s="14"/>
    </row>
    <row r="1026" spans="1:27" ht="14.45" customHeight="1" x14ac:dyDescent="0.25">
      <c r="A1026" s="6" t="s">
        <v>27</v>
      </c>
      <c r="B1026" s="13">
        <v>43183</v>
      </c>
      <c r="C1026" s="7">
        <v>2.0539984785270131E-2</v>
      </c>
      <c r="D1026" s="7">
        <v>0</v>
      </c>
      <c r="E1026" s="7">
        <v>2.0000000000000001E-4</v>
      </c>
      <c r="F1026" s="7">
        <v>2.4299999999999999E-3</v>
      </c>
      <c r="G1026" s="8">
        <v>2.3169984785270131E-2</v>
      </c>
      <c r="H1026" s="7">
        <v>1.3638614164193236E-2</v>
      </c>
      <c r="I1026" s="7">
        <v>0</v>
      </c>
      <c r="J1026" s="8">
        <v>2.0000000000000001E-4</v>
      </c>
      <c r="K1026" s="7">
        <v>2.3760000000000001E-3</v>
      </c>
      <c r="L1026" s="8">
        <v>1.6214614164193238E-2</v>
      </c>
      <c r="M1026" s="14"/>
      <c r="N1026" s="14"/>
      <c r="O1026" s="14"/>
      <c r="P1026" s="14"/>
      <c r="Q1026" s="14"/>
      <c r="R1026" s="14"/>
      <c r="S1026" s="14"/>
      <c r="T1026" s="14"/>
      <c r="U1026" s="14"/>
      <c r="V1026" s="14"/>
      <c r="W1026" s="14"/>
      <c r="X1026" s="14"/>
      <c r="Y1026" s="14"/>
      <c r="Z1026" s="14"/>
      <c r="AA1026" s="14"/>
    </row>
    <row r="1027" spans="1:27" ht="14.45" customHeight="1" x14ac:dyDescent="0.25">
      <c r="A1027" s="6" t="s">
        <v>27</v>
      </c>
      <c r="B1027" s="13">
        <v>43184</v>
      </c>
      <c r="C1027" s="7">
        <v>2.0539984785270131E-2</v>
      </c>
      <c r="D1027" s="7">
        <v>0</v>
      </c>
      <c r="E1027" s="7">
        <v>2.0000000000000001E-4</v>
      </c>
      <c r="F1027" s="7">
        <v>2.4299999999999999E-3</v>
      </c>
      <c r="G1027" s="8">
        <v>2.3169984785270131E-2</v>
      </c>
      <c r="H1027" s="7">
        <v>1.3638614164193236E-2</v>
      </c>
      <c r="I1027" s="7">
        <v>0</v>
      </c>
      <c r="J1027" s="8">
        <v>2.0000000000000001E-4</v>
      </c>
      <c r="K1027" s="7">
        <v>2.3760000000000001E-3</v>
      </c>
      <c r="L1027" s="8">
        <v>1.6214614164193238E-2</v>
      </c>
      <c r="M1027" s="14"/>
      <c r="N1027" s="14"/>
      <c r="O1027" s="14"/>
      <c r="P1027" s="14"/>
      <c r="Q1027" s="14"/>
      <c r="R1027" s="14"/>
      <c r="S1027" s="14"/>
      <c r="T1027" s="14"/>
      <c r="U1027" s="14"/>
      <c r="V1027" s="14"/>
      <c r="W1027" s="14"/>
      <c r="X1027" s="14"/>
      <c r="Y1027" s="14"/>
      <c r="Z1027" s="14"/>
      <c r="AA1027" s="14"/>
    </row>
    <row r="1028" spans="1:27" ht="14.45" customHeight="1" x14ac:dyDescent="0.25">
      <c r="A1028" s="6" t="s">
        <v>27</v>
      </c>
      <c r="B1028" s="13">
        <v>43185</v>
      </c>
      <c r="C1028" s="7">
        <v>2.0539984785270131E-2</v>
      </c>
      <c r="D1028" s="7">
        <v>0</v>
      </c>
      <c r="E1028" s="7">
        <v>2.0000000000000001E-4</v>
      </c>
      <c r="F1028" s="7">
        <v>2.4299999999999999E-3</v>
      </c>
      <c r="G1028" s="8">
        <v>2.3169984785270131E-2</v>
      </c>
      <c r="H1028" s="7">
        <v>1.3638614164193236E-2</v>
      </c>
      <c r="I1028" s="7">
        <v>0</v>
      </c>
      <c r="J1028" s="8">
        <v>2.0000000000000001E-4</v>
      </c>
      <c r="K1028" s="7">
        <v>2.3760000000000001E-3</v>
      </c>
      <c r="L1028" s="8">
        <v>1.6214614164193238E-2</v>
      </c>
      <c r="M1028" s="14"/>
      <c r="N1028" s="14"/>
      <c r="O1028" s="14"/>
      <c r="P1028" s="14"/>
      <c r="Q1028" s="14"/>
      <c r="R1028" s="14"/>
      <c r="S1028" s="14"/>
      <c r="T1028" s="14"/>
      <c r="U1028" s="14"/>
      <c r="V1028" s="14"/>
      <c r="W1028" s="14"/>
      <c r="X1028" s="14"/>
      <c r="Y1028" s="14"/>
      <c r="Z1028" s="14"/>
      <c r="AA1028" s="14"/>
    </row>
    <row r="1029" spans="1:27" ht="14.45" customHeight="1" x14ac:dyDescent="0.25">
      <c r="A1029" s="6" t="s">
        <v>27</v>
      </c>
      <c r="B1029" s="13">
        <v>43186</v>
      </c>
      <c r="C1029" s="7">
        <v>2.0525176398698684E-2</v>
      </c>
      <c r="D1029" s="7">
        <v>0</v>
      </c>
      <c r="E1029" s="7">
        <v>2.0000000000000001E-4</v>
      </c>
      <c r="F1029" s="7">
        <v>2.4299999999999999E-3</v>
      </c>
      <c r="G1029" s="8">
        <v>2.3155176398698685E-2</v>
      </c>
      <c r="H1029" s="7">
        <v>1.3623976805481377E-2</v>
      </c>
      <c r="I1029" s="7">
        <v>0</v>
      </c>
      <c r="J1029" s="8">
        <v>2.0000000000000001E-4</v>
      </c>
      <c r="K1029" s="7">
        <v>2.3760000000000001E-3</v>
      </c>
      <c r="L1029" s="8">
        <v>1.6199976805481377E-2</v>
      </c>
      <c r="M1029" s="14"/>
      <c r="N1029" s="14"/>
      <c r="O1029" s="14"/>
      <c r="P1029" s="14"/>
      <c r="Q1029" s="14"/>
      <c r="R1029" s="14"/>
      <c r="S1029" s="14"/>
      <c r="T1029" s="14"/>
      <c r="U1029" s="14"/>
      <c r="V1029" s="14"/>
      <c r="W1029" s="14"/>
      <c r="X1029" s="14"/>
      <c r="Y1029" s="14"/>
      <c r="Z1029" s="14"/>
      <c r="AA1029" s="14"/>
    </row>
    <row r="1030" spans="1:27" ht="14.45" customHeight="1" x14ac:dyDescent="0.25">
      <c r="A1030" s="6" t="s">
        <v>27</v>
      </c>
      <c r="B1030" s="13">
        <v>43187</v>
      </c>
      <c r="C1030" s="7">
        <v>2.053199433899492E-2</v>
      </c>
      <c r="D1030" s="7">
        <v>0</v>
      </c>
      <c r="E1030" s="7">
        <v>2.0000000000000001E-4</v>
      </c>
      <c r="F1030" s="7">
        <v>2.4299999999999999E-3</v>
      </c>
      <c r="G1030" s="8">
        <v>2.3161994338994921E-2</v>
      </c>
      <c r="H1030" s="7">
        <v>1.3627237845544158E-2</v>
      </c>
      <c r="I1030" s="7">
        <v>0</v>
      </c>
      <c r="J1030" s="8">
        <v>2.0000000000000001E-4</v>
      </c>
      <c r="K1030" s="7">
        <v>2.3760000000000001E-3</v>
      </c>
      <c r="L1030" s="8">
        <v>1.6203237845544158E-2</v>
      </c>
      <c r="M1030" s="14"/>
      <c r="N1030" s="14"/>
      <c r="O1030" s="14"/>
      <c r="P1030" s="14"/>
      <c r="Q1030" s="14"/>
      <c r="R1030" s="14"/>
      <c r="S1030" s="14"/>
      <c r="T1030" s="14"/>
      <c r="U1030" s="14"/>
      <c r="V1030" s="14"/>
      <c r="W1030" s="14"/>
      <c r="X1030" s="14"/>
      <c r="Y1030" s="14"/>
      <c r="Z1030" s="14"/>
      <c r="AA1030" s="14"/>
    </row>
    <row r="1031" spans="1:27" ht="14.45" customHeight="1" x14ac:dyDescent="0.25">
      <c r="A1031" s="6" t="s">
        <v>27</v>
      </c>
      <c r="B1031" s="13">
        <v>43188</v>
      </c>
      <c r="C1031" s="7">
        <v>2.052598359830499E-2</v>
      </c>
      <c r="D1031" s="7">
        <v>0</v>
      </c>
      <c r="E1031" s="7">
        <v>2.0000000000000001E-4</v>
      </c>
      <c r="F1031" s="7">
        <v>2.4479999999999997E-3</v>
      </c>
      <c r="G1031" s="8">
        <v>2.3173983598304988E-2</v>
      </c>
      <c r="H1031" s="7">
        <v>1.362022037363639E-2</v>
      </c>
      <c r="I1031" s="7">
        <v>0</v>
      </c>
      <c r="J1031" s="8">
        <v>2.0000000000000001E-4</v>
      </c>
      <c r="K1031" s="7">
        <v>2.3939999999999999E-3</v>
      </c>
      <c r="L1031" s="8">
        <v>1.6214220373636391E-2</v>
      </c>
      <c r="M1031" s="14"/>
      <c r="N1031" s="14"/>
      <c r="O1031" s="14"/>
      <c r="P1031" s="14"/>
      <c r="Q1031" s="14"/>
      <c r="R1031" s="14"/>
      <c r="S1031" s="14"/>
      <c r="T1031" s="14"/>
      <c r="U1031" s="14"/>
      <c r="V1031" s="14"/>
      <c r="W1031" s="14"/>
      <c r="X1031" s="14"/>
      <c r="Y1031" s="14"/>
      <c r="Z1031" s="14"/>
      <c r="AA1031" s="14"/>
    </row>
    <row r="1032" spans="1:27" ht="14.45" customHeight="1" x14ac:dyDescent="0.25">
      <c r="A1032" s="6" t="s">
        <v>27</v>
      </c>
      <c r="B1032" s="13">
        <v>43189</v>
      </c>
      <c r="C1032" s="7">
        <v>2.052598359830499E-2</v>
      </c>
      <c r="D1032" s="7">
        <v>0</v>
      </c>
      <c r="E1032" s="7">
        <v>2.0000000000000001E-4</v>
      </c>
      <c r="F1032" s="7">
        <v>2.4479999999999997E-3</v>
      </c>
      <c r="G1032" s="8">
        <v>2.3173983598304988E-2</v>
      </c>
      <c r="H1032" s="7">
        <v>1.362022037363639E-2</v>
      </c>
      <c r="I1032" s="7">
        <v>0</v>
      </c>
      <c r="J1032" s="8">
        <v>2.0000000000000001E-4</v>
      </c>
      <c r="K1032" s="7">
        <v>2.3939999999999999E-3</v>
      </c>
      <c r="L1032" s="8">
        <v>1.6214220373636391E-2</v>
      </c>
      <c r="M1032" s="14"/>
      <c r="N1032" s="14"/>
      <c r="O1032" s="14"/>
      <c r="P1032" s="14"/>
      <c r="Q1032" s="14"/>
      <c r="R1032" s="14"/>
      <c r="S1032" s="14"/>
      <c r="T1032" s="14"/>
      <c r="U1032" s="14"/>
      <c r="V1032" s="14"/>
      <c r="W1032" s="14"/>
      <c r="X1032" s="14"/>
      <c r="Y1032" s="14"/>
      <c r="Z1032" s="14"/>
      <c r="AA1032" s="14"/>
    </row>
    <row r="1033" spans="1:27" ht="14.45" customHeight="1" x14ac:dyDescent="0.25">
      <c r="A1033" s="6" t="s">
        <v>27</v>
      </c>
      <c r="B1033" s="13">
        <v>43190</v>
      </c>
      <c r="C1033" s="7">
        <v>2.052598359830499E-2</v>
      </c>
      <c r="D1033" s="7">
        <v>0</v>
      </c>
      <c r="E1033" s="7">
        <v>2.0000000000000001E-4</v>
      </c>
      <c r="F1033" s="7">
        <v>2.4479999999999997E-3</v>
      </c>
      <c r="G1033" s="8">
        <v>2.3173983598304988E-2</v>
      </c>
      <c r="H1033" s="7">
        <v>1.362022037363639E-2</v>
      </c>
      <c r="I1033" s="7">
        <v>0</v>
      </c>
      <c r="J1033" s="8">
        <v>2.0000000000000001E-4</v>
      </c>
      <c r="K1033" s="7">
        <v>2.3939999999999999E-3</v>
      </c>
      <c r="L1033" s="8">
        <v>1.6214220373636391E-2</v>
      </c>
      <c r="M1033" s="14"/>
      <c r="N1033" s="14"/>
      <c r="O1033" s="14"/>
      <c r="P1033" s="14"/>
      <c r="Q1033" s="14"/>
      <c r="R1033" s="14"/>
      <c r="S1033" s="14"/>
      <c r="T1033" s="14"/>
      <c r="U1033" s="14"/>
      <c r="V1033" s="14"/>
      <c r="W1033" s="14"/>
      <c r="X1033" s="14"/>
      <c r="Y1033" s="14"/>
      <c r="Z1033" s="14"/>
      <c r="AA1033" s="14"/>
    </row>
    <row r="1034" spans="1:27" ht="14.45" customHeight="1" x14ac:dyDescent="0.25">
      <c r="A1034" s="6" t="s">
        <v>47</v>
      </c>
      <c r="B1034" s="13">
        <v>43160</v>
      </c>
      <c r="C1034" s="7">
        <v>2.5000000000000005E-2</v>
      </c>
      <c r="D1034" s="7">
        <v>0</v>
      </c>
      <c r="E1034" s="7">
        <v>2E-3</v>
      </c>
      <c r="F1034" s="7">
        <v>1.206E-3</v>
      </c>
      <c r="G1034" s="8">
        <v>2.8206000000000002E-2</v>
      </c>
      <c r="H1034" s="7">
        <v>1.5275509036061034E-2</v>
      </c>
      <c r="I1034" s="7">
        <v>0</v>
      </c>
      <c r="J1034" s="8">
        <f>+E1034</f>
        <v>2E-3</v>
      </c>
      <c r="K1034" s="7">
        <v>1.206E-3</v>
      </c>
      <c r="L1034" s="8">
        <v>1.8481509036061033E-2</v>
      </c>
      <c r="M1034" s="14"/>
      <c r="N1034" s="14"/>
      <c r="O1034" s="14"/>
      <c r="P1034" s="14"/>
      <c r="Q1034" s="14"/>
      <c r="R1034" s="14"/>
      <c r="S1034" s="14"/>
      <c r="T1034" s="14"/>
      <c r="U1034" s="14"/>
      <c r="V1034" s="14"/>
      <c r="W1034" s="14"/>
      <c r="X1034" s="14"/>
      <c r="Y1034" s="14"/>
      <c r="Z1034" s="14"/>
      <c r="AA1034" s="14"/>
    </row>
    <row r="1035" spans="1:27" ht="14.45" customHeight="1" x14ac:dyDescent="0.25">
      <c r="A1035" s="6" t="s">
        <v>47</v>
      </c>
      <c r="B1035" s="13">
        <v>43161</v>
      </c>
      <c r="C1035" s="7">
        <v>2.5000000000000005E-2</v>
      </c>
      <c r="D1035" s="7">
        <v>0</v>
      </c>
      <c r="E1035" s="7">
        <v>2E-3</v>
      </c>
      <c r="F1035" s="7">
        <v>1.206E-3</v>
      </c>
      <c r="G1035" s="8">
        <v>2.8206000000000002E-2</v>
      </c>
      <c r="H1035" s="7">
        <v>1.5275509036061034E-2</v>
      </c>
      <c r="I1035" s="7">
        <v>0</v>
      </c>
      <c r="J1035" s="8">
        <f>+E1035</f>
        <v>2E-3</v>
      </c>
      <c r="K1035" s="7">
        <v>1.206E-3</v>
      </c>
      <c r="L1035" s="8">
        <v>1.8481509036061033E-2</v>
      </c>
      <c r="M1035" s="14"/>
      <c r="N1035" s="14"/>
      <c r="O1035" s="14"/>
      <c r="P1035" s="14"/>
      <c r="Q1035" s="14"/>
      <c r="R1035" s="14"/>
      <c r="S1035" s="14"/>
      <c r="T1035" s="14"/>
      <c r="U1035" s="14"/>
      <c r="V1035" s="14"/>
      <c r="W1035" s="14"/>
      <c r="X1035" s="14"/>
      <c r="Y1035" s="14"/>
      <c r="Z1035" s="14"/>
      <c r="AA1035" s="14"/>
    </row>
    <row r="1036" spans="1:27" ht="14.45" customHeight="1" x14ac:dyDescent="0.25">
      <c r="A1036" s="6" t="s">
        <v>47</v>
      </c>
      <c r="B1036" s="13">
        <v>43162</v>
      </c>
      <c r="C1036" s="7">
        <v>2.5000000000000005E-2</v>
      </c>
      <c r="D1036" s="7">
        <v>0</v>
      </c>
      <c r="E1036" s="7">
        <v>2E-3</v>
      </c>
      <c r="F1036" s="7">
        <v>1.206E-3</v>
      </c>
      <c r="G1036" s="8">
        <v>2.8206000000000002E-2</v>
      </c>
      <c r="H1036" s="7">
        <v>1.5275509036061034E-2</v>
      </c>
      <c r="I1036" s="7">
        <v>0</v>
      </c>
      <c r="J1036" s="8">
        <f>+E1036</f>
        <v>2E-3</v>
      </c>
      <c r="K1036" s="7">
        <v>1.206E-3</v>
      </c>
      <c r="L1036" s="8">
        <v>1.8481509036061033E-2</v>
      </c>
      <c r="M1036" s="14"/>
      <c r="N1036" s="14"/>
      <c r="O1036" s="14"/>
      <c r="P1036" s="14"/>
      <c r="Q1036" s="14"/>
      <c r="R1036" s="14"/>
      <c r="S1036" s="14"/>
      <c r="T1036" s="14"/>
      <c r="U1036" s="14"/>
      <c r="V1036" s="14"/>
      <c r="W1036" s="14"/>
      <c r="X1036" s="14"/>
      <c r="Y1036" s="14"/>
      <c r="Z1036" s="14"/>
      <c r="AA1036" s="14"/>
    </row>
    <row r="1037" spans="1:27" ht="14.45" customHeight="1" x14ac:dyDescent="0.25">
      <c r="A1037" s="6" t="s">
        <v>47</v>
      </c>
      <c r="B1037" s="13">
        <v>43163</v>
      </c>
      <c r="C1037" s="7">
        <v>2.5000000000000005E-2</v>
      </c>
      <c r="D1037" s="7">
        <v>0</v>
      </c>
      <c r="E1037" s="7">
        <v>2E-3</v>
      </c>
      <c r="F1037" s="7">
        <v>1.206E-3</v>
      </c>
      <c r="G1037" s="8">
        <v>2.8206000000000002E-2</v>
      </c>
      <c r="H1037" s="7">
        <v>1.5275509036061034E-2</v>
      </c>
      <c r="I1037" s="7">
        <v>0</v>
      </c>
      <c r="J1037" s="8">
        <f>+E1037</f>
        <v>2E-3</v>
      </c>
      <c r="K1037" s="7">
        <v>1.206E-3</v>
      </c>
      <c r="L1037" s="8">
        <v>1.8481509036061033E-2</v>
      </c>
      <c r="M1037" s="14"/>
      <c r="N1037" s="14"/>
      <c r="O1037" s="14"/>
      <c r="P1037" s="14"/>
      <c r="Q1037" s="14"/>
      <c r="R1037" s="14"/>
      <c r="S1037" s="14"/>
      <c r="T1037" s="14"/>
      <c r="U1037" s="14"/>
      <c r="V1037" s="14"/>
      <c r="W1037" s="14"/>
      <c r="X1037" s="14"/>
      <c r="Y1037" s="14"/>
      <c r="Z1037" s="14"/>
      <c r="AA1037" s="14"/>
    </row>
    <row r="1038" spans="1:27" ht="14.45" customHeight="1" x14ac:dyDescent="0.25">
      <c r="A1038" s="6" t="s">
        <v>47</v>
      </c>
      <c r="B1038" s="13">
        <v>43164</v>
      </c>
      <c r="C1038" s="7">
        <v>2.5000000000000005E-2</v>
      </c>
      <c r="D1038" s="7">
        <v>0</v>
      </c>
      <c r="E1038" s="7">
        <v>2E-3</v>
      </c>
      <c r="F1038" s="7">
        <v>1.206E-3</v>
      </c>
      <c r="G1038" s="8">
        <v>2.8206000000000002E-2</v>
      </c>
      <c r="H1038" s="7">
        <v>1.5275509036061034E-2</v>
      </c>
      <c r="I1038" s="7">
        <v>0</v>
      </c>
      <c r="J1038" s="8">
        <f>+E1038</f>
        <v>2E-3</v>
      </c>
      <c r="K1038" s="7">
        <v>1.206E-3</v>
      </c>
      <c r="L1038" s="8">
        <v>1.8481509036061033E-2</v>
      </c>
      <c r="M1038" s="14"/>
      <c r="N1038" s="14"/>
      <c r="O1038" s="14"/>
      <c r="P1038" s="14"/>
      <c r="Q1038" s="14"/>
      <c r="R1038" s="14"/>
      <c r="S1038" s="14"/>
      <c r="T1038" s="14"/>
      <c r="U1038" s="14"/>
      <c r="V1038" s="14"/>
      <c r="W1038" s="14"/>
      <c r="X1038" s="14"/>
      <c r="Y1038" s="14"/>
      <c r="Z1038" s="14"/>
      <c r="AA1038" s="14"/>
    </row>
    <row r="1039" spans="1:27" ht="14.45" customHeight="1" x14ac:dyDescent="0.25">
      <c r="A1039" s="6" t="s">
        <v>47</v>
      </c>
      <c r="B1039" s="13">
        <v>43165</v>
      </c>
      <c r="C1039" s="7">
        <v>2.5000000000000001E-2</v>
      </c>
      <c r="D1039" s="7">
        <v>0</v>
      </c>
      <c r="E1039" s="7">
        <v>2E-3</v>
      </c>
      <c r="F1039" s="7">
        <v>1.206E-3</v>
      </c>
      <c r="G1039" s="8">
        <v>2.8206000000000002E-2</v>
      </c>
      <c r="H1039" s="7">
        <v>1.5270177183093071E-2</v>
      </c>
      <c r="I1039" s="7">
        <v>0</v>
      </c>
      <c r="J1039" s="8">
        <v>2E-3</v>
      </c>
      <c r="K1039" s="7">
        <v>1.206E-3</v>
      </c>
      <c r="L1039" s="8">
        <v>1.8476177183093072E-2</v>
      </c>
      <c r="M1039" s="14"/>
      <c r="N1039" s="14"/>
      <c r="O1039" s="14"/>
      <c r="P1039" s="14"/>
      <c r="Q1039" s="14"/>
      <c r="R1039" s="14"/>
      <c r="S1039" s="14"/>
      <c r="T1039" s="14"/>
      <c r="U1039" s="14"/>
      <c r="V1039" s="14"/>
      <c r="W1039" s="14"/>
      <c r="X1039" s="14"/>
      <c r="Y1039" s="14"/>
      <c r="Z1039" s="14"/>
      <c r="AA1039" s="14"/>
    </row>
    <row r="1040" spans="1:27" ht="14.45" customHeight="1" x14ac:dyDescent="0.25">
      <c r="A1040" s="6" t="s">
        <v>47</v>
      </c>
      <c r="B1040" s="13">
        <v>43166</v>
      </c>
      <c r="C1040" s="7">
        <v>2.5000000000000001E-2</v>
      </c>
      <c r="D1040" s="7">
        <v>0</v>
      </c>
      <c r="E1040" s="7">
        <v>2E-3</v>
      </c>
      <c r="F1040" s="7">
        <v>1.206E-3</v>
      </c>
      <c r="G1040" s="8">
        <v>2.8206000000000002E-2</v>
      </c>
      <c r="H1040" s="7">
        <v>1.5277530319180894E-2</v>
      </c>
      <c r="I1040" s="7">
        <v>0</v>
      </c>
      <c r="J1040" s="8">
        <v>2E-3</v>
      </c>
      <c r="K1040" s="7">
        <v>1.206E-3</v>
      </c>
      <c r="L1040" s="8">
        <v>1.8483530319180895E-2</v>
      </c>
      <c r="M1040" s="14"/>
      <c r="N1040" s="14"/>
      <c r="O1040" s="14"/>
      <c r="P1040" s="14"/>
      <c r="Q1040" s="14"/>
      <c r="R1040" s="14"/>
      <c r="S1040" s="14"/>
      <c r="T1040" s="14"/>
      <c r="U1040" s="14"/>
      <c r="V1040" s="14"/>
      <c r="W1040" s="14"/>
      <c r="X1040" s="14"/>
      <c r="Y1040" s="14"/>
      <c r="Z1040" s="14"/>
      <c r="AA1040" s="14"/>
    </row>
    <row r="1041" spans="1:27" ht="14.45" customHeight="1" x14ac:dyDescent="0.25">
      <c r="A1041" s="6" t="s">
        <v>47</v>
      </c>
      <c r="B1041" s="13">
        <v>43167</v>
      </c>
      <c r="C1041" s="7">
        <v>2.5000000000000001E-2</v>
      </c>
      <c r="D1041" s="7">
        <v>1.2820285611232158E-3</v>
      </c>
      <c r="E1041" s="7">
        <v>2E-3</v>
      </c>
      <c r="F1041" s="7">
        <v>1.206E-3</v>
      </c>
      <c r="G1041" s="8">
        <v>2.9488028561123217E-2</v>
      </c>
      <c r="H1041" s="7">
        <v>1.5287641407418671E-2</v>
      </c>
      <c r="I1041" s="7">
        <v>0</v>
      </c>
      <c r="J1041" s="8">
        <v>2E-3</v>
      </c>
      <c r="K1041" s="7">
        <v>1.206E-3</v>
      </c>
      <c r="L1041" s="8">
        <v>1.849364140741867E-2</v>
      </c>
      <c r="M1041" s="14"/>
      <c r="N1041" s="14"/>
      <c r="O1041" s="14"/>
      <c r="P1041" s="14"/>
      <c r="Q1041" s="14"/>
      <c r="R1041" s="14"/>
      <c r="S1041" s="14"/>
      <c r="T1041" s="14"/>
      <c r="U1041" s="14"/>
      <c r="V1041" s="14"/>
      <c r="W1041" s="14"/>
      <c r="X1041" s="14"/>
      <c r="Y1041" s="14"/>
      <c r="Z1041" s="14"/>
      <c r="AA1041" s="14"/>
    </row>
    <row r="1042" spans="1:27" ht="14.45" customHeight="1" x14ac:dyDescent="0.25">
      <c r="A1042" s="6" t="s">
        <v>47</v>
      </c>
      <c r="B1042" s="13">
        <v>43168</v>
      </c>
      <c r="C1042" s="7">
        <v>2.5000000000000001E-2</v>
      </c>
      <c r="D1042" s="7">
        <v>-1.8128896898848884E-5</v>
      </c>
      <c r="E1042" s="7">
        <v>2E-3</v>
      </c>
      <c r="F1042" s="7">
        <v>1.206E-3</v>
      </c>
      <c r="G1042" s="8">
        <v>2.8187871103101149E-2</v>
      </c>
      <c r="H1042" s="7">
        <v>1.528107553479581E-2</v>
      </c>
      <c r="I1042" s="7">
        <v>0</v>
      </c>
      <c r="J1042" s="8">
        <v>2E-3</v>
      </c>
      <c r="K1042" s="7">
        <v>1.206E-3</v>
      </c>
      <c r="L1042" s="8">
        <v>1.848707553479581E-2</v>
      </c>
      <c r="M1042" s="14"/>
      <c r="N1042" s="14"/>
      <c r="O1042" s="14"/>
      <c r="P1042" s="14"/>
      <c r="Q1042" s="14"/>
      <c r="R1042" s="14"/>
      <c r="S1042" s="14"/>
      <c r="T1042" s="14"/>
      <c r="U1042" s="14"/>
      <c r="V1042" s="14"/>
      <c r="W1042" s="14"/>
      <c r="X1042" s="14"/>
      <c r="Y1042" s="14"/>
      <c r="Z1042" s="14"/>
      <c r="AA1042" s="14"/>
    </row>
    <row r="1043" spans="1:27" ht="14.45" customHeight="1" x14ac:dyDescent="0.25">
      <c r="A1043" s="6" t="s">
        <v>47</v>
      </c>
      <c r="B1043" s="13">
        <v>43169</v>
      </c>
      <c r="C1043" s="7">
        <v>2.5000000000000001E-2</v>
      </c>
      <c r="D1043" s="7">
        <v>0</v>
      </c>
      <c r="E1043" s="7">
        <v>2E-3</v>
      </c>
      <c r="F1043" s="7">
        <v>1.206E-3</v>
      </c>
      <c r="G1043" s="8">
        <v>2.8206000000000002E-2</v>
      </c>
      <c r="H1043" s="7">
        <v>1.5298616070033659E-2</v>
      </c>
      <c r="I1043" s="7">
        <v>0</v>
      </c>
      <c r="J1043" s="8">
        <v>2E-3</v>
      </c>
      <c r="K1043" s="7">
        <v>1.206E-3</v>
      </c>
      <c r="L1043" s="8">
        <v>1.8504616070033657E-2</v>
      </c>
      <c r="M1043" s="14"/>
      <c r="N1043" s="14"/>
      <c r="O1043" s="14"/>
      <c r="P1043" s="14"/>
      <c r="Q1043" s="14"/>
      <c r="R1043" s="14"/>
      <c r="S1043" s="14"/>
      <c r="T1043" s="14"/>
      <c r="U1043" s="14"/>
      <c r="V1043" s="14"/>
      <c r="W1043" s="14"/>
      <c r="X1043" s="14"/>
      <c r="Y1043" s="14"/>
      <c r="Z1043" s="14"/>
      <c r="AA1043" s="14"/>
    </row>
    <row r="1044" spans="1:27" ht="14.45" customHeight="1" x14ac:dyDescent="0.25">
      <c r="A1044" s="6" t="s">
        <v>47</v>
      </c>
      <c r="B1044" s="13">
        <v>43170</v>
      </c>
      <c r="C1044" s="7">
        <v>2.5000000000000001E-2</v>
      </c>
      <c r="D1044" s="7">
        <v>0</v>
      </c>
      <c r="E1044" s="7">
        <v>2E-3</v>
      </c>
      <c r="F1044" s="7">
        <v>1.206E-3</v>
      </c>
      <c r="G1044" s="8">
        <v>2.8206000000000002E-2</v>
      </c>
      <c r="H1044" s="7">
        <v>1.5298616070033659E-2</v>
      </c>
      <c r="I1044" s="7">
        <v>0</v>
      </c>
      <c r="J1044" s="8">
        <v>2E-3</v>
      </c>
      <c r="K1044" s="7">
        <v>1.206E-3</v>
      </c>
      <c r="L1044" s="8">
        <v>1.8504616070033657E-2</v>
      </c>
      <c r="M1044" s="14"/>
      <c r="N1044" s="14"/>
      <c r="O1044" s="14"/>
      <c r="P1044" s="14"/>
      <c r="Q1044" s="14"/>
      <c r="R1044" s="14"/>
      <c r="S1044" s="14"/>
      <c r="T1044" s="14"/>
      <c r="U1044" s="14"/>
      <c r="V1044" s="14"/>
      <c r="W1044" s="14"/>
      <c r="X1044" s="14"/>
      <c r="Y1044" s="14"/>
      <c r="Z1044" s="14"/>
      <c r="AA1044" s="14"/>
    </row>
    <row r="1045" spans="1:27" ht="14.45" customHeight="1" x14ac:dyDescent="0.25">
      <c r="A1045" s="6" t="s">
        <v>47</v>
      </c>
      <c r="B1045" s="13">
        <v>43171</v>
      </c>
      <c r="C1045" s="7">
        <v>2.5000000000000001E-2</v>
      </c>
      <c r="D1045" s="7">
        <v>0</v>
      </c>
      <c r="E1045" s="7">
        <v>2E-3</v>
      </c>
      <c r="F1045" s="7">
        <v>1.206E-3</v>
      </c>
      <c r="G1045" s="8">
        <v>2.8206000000000002E-2</v>
      </c>
      <c r="H1045" s="7">
        <v>1.5298616070033659E-2</v>
      </c>
      <c r="I1045" s="7">
        <v>0</v>
      </c>
      <c r="J1045" s="8">
        <v>2E-3</v>
      </c>
      <c r="K1045" s="7">
        <v>1.206E-3</v>
      </c>
      <c r="L1045" s="8">
        <v>1.8504616070033657E-2</v>
      </c>
      <c r="M1045" s="14"/>
      <c r="N1045" s="14"/>
      <c r="O1045" s="14"/>
      <c r="P1045" s="14"/>
      <c r="Q1045" s="14"/>
      <c r="R1045" s="14"/>
      <c r="S1045" s="14"/>
      <c r="T1045" s="14"/>
      <c r="U1045" s="14"/>
      <c r="V1045" s="14"/>
      <c r="W1045" s="14"/>
      <c r="X1045" s="14"/>
      <c r="Y1045" s="14"/>
      <c r="Z1045" s="14"/>
      <c r="AA1045" s="14"/>
    </row>
    <row r="1046" spans="1:27" ht="14.45" customHeight="1" x14ac:dyDescent="0.25">
      <c r="A1046" s="6" t="s">
        <v>47</v>
      </c>
      <c r="B1046" s="13">
        <v>43172</v>
      </c>
      <c r="C1046" s="7">
        <v>2.5000000000000001E-2</v>
      </c>
      <c r="D1046" s="7">
        <v>1.4977255502364524E-3</v>
      </c>
      <c r="E1046" s="7">
        <v>2E-3</v>
      </c>
      <c r="F1046" s="7">
        <v>1.206E-3</v>
      </c>
      <c r="G1046" s="8">
        <v>2.9703725550236454E-2</v>
      </c>
      <c r="H1046" s="7">
        <v>1.5291169878296733E-2</v>
      </c>
      <c r="I1046" s="7">
        <v>0</v>
      </c>
      <c r="J1046" s="8">
        <v>2E-3</v>
      </c>
      <c r="K1046" s="7">
        <v>1.206E-3</v>
      </c>
      <c r="L1046" s="8">
        <v>1.8497169878296731E-2</v>
      </c>
      <c r="M1046" s="14"/>
      <c r="N1046" s="14"/>
      <c r="O1046" s="14"/>
      <c r="P1046" s="14"/>
      <c r="Q1046" s="14"/>
      <c r="R1046" s="14"/>
      <c r="S1046" s="14"/>
      <c r="T1046" s="14"/>
      <c r="U1046" s="14"/>
      <c r="V1046" s="14"/>
      <c r="W1046" s="14"/>
      <c r="X1046" s="14"/>
      <c r="Y1046" s="14"/>
      <c r="Z1046" s="14"/>
      <c r="AA1046" s="14"/>
    </row>
    <row r="1047" spans="1:27" ht="14.45" customHeight="1" x14ac:dyDescent="0.25">
      <c r="A1047" s="6" t="s">
        <v>47</v>
      </c>
      <c r="B1047" s="13">
        <v>43173</v>
      </c>
      <c r="C1047" s="7">
        <v>2.5000000000000001E-2</v>
      </c>
      <c r="D1047" s="7">
        <v>0</v>
      </c>
      <c r="E1047" s="7">
        <v>2E-3</v>
      </c>
      <c r="F1047" s="7">
        <v>1.206E-3</v>
      </c>
      <c r="G1047" s="8">
        <v>2.8206000000000002E-2</v>
      </c>
      <c r="H1047" s="7">
        <v>1.5288209947349151E-2</v>
      </c>
      <c r="I1047" s="7">
        <v>0</v>
      </c>
      <c r="J1047" s="8">
        <v>2E-3</v>
      </c>
      <c r="K1047" s="7">
        <v>1.206E-3</v>
      </c>
      <c r="L1047" s="8">
        <v>1.8494209947349148E-2</v>
      </c>
      <c r="M1047" s="14"/>
      <c r="N1047" s="14"/>
      <c r="O1047" s="14"/>
      <c r="P1047" s="14"/>
      <c r="Q1047" s="14"/>
      <c r="R1047" s="14"/>
      <c r="S1047" s="14"/>
      <c r="T1047" s="14"/>
      <c r="U1047" s="14"/>
      <c r="V1047" s="14"/>
      <c r="W1047" s="14"/>
      <c r="X1047" s="14"/>
      <c r="Y1047" s="14"/>
      <c r="Z1047" s="14"/>
      <c r="AA1047" s="14"/>
    </row>
    <row r="1048" spans="1:27" ht="14.45" customHeight="1" x14ac:dyDescent="0.25">
      <c r="A1048" s="6" t="s">
        <v>47</v>
      </c>
      <c r="B1048" s="13">
        <v>43174</v>
      </c>
      <c r="C1048" s="7">
        <v>2.5000000000000005E-2</v>
      </c>
      <c r="D1048" s="7">
        <v>0</v>
      </c>
      <c r="E1048" s="7">
        <v>2E-3</v>
      </c>
      <c r="F1048" s="7">
        <v>1.206E-3</v>
      </c>
      <c r="G1048" s="8">
        <v>2.8206000000000002E-2</v>
      </c>
      <c r="H1048" s="7">
        <v>1.5282370187840335E-2</v>
      </c>
      <c r="I1048" s="7">
        <v>0</v>
      </c>
      <c r="J1048" s="8">
        <v>2E-3</v>
      </c>
      <c r="K1048" s="7">
        <v>1.206E-3</v>
      </c>
      <c r="L1048" s="8">
        <v>1.8488370187840334E-2</v>
      </c>
      <c r="M1048" s="14"/>
      <c r="N1048" s="14"/>
      <c r="O1048" s="14"/>
      <c r="P1048" s="14"/>
      <c r="Q1048" s="14"/>
      <c r="R1048" s="14"/>
      <c r="S1048" s="14"/>
      <c r="T1048" s="14"/>
      <c r="U1048" s="14"/>
      <c r="V1048" s="14"/>
      <c r="W1048" s="14"/>
      <c r="X1048" s="14"/>
      <c r="Y1048" s="14"/>
      <c r="Z1048" s="14"/>
      <c r="AA1048" s="14"/>
    </row>
    <row r="1049" spans="1:27" ht="14.45" customHeight="1" x14ac:dyDescent="0.25">
      <c r="A1049" s="6" t="s">
        <v>47</v>
      </c>
      <c r="B1049" s="13">
        <v>43175</v>
      </c>
      <c r="C1049" s="7">
        <v>2.5000000000000005E-2</v>
      </c>
      <c r="D1049" s="7">
        <v>2.458905772936806E-4</v>
      </c>
      <c r="E1049" s="7">
        <v>2E-3</v>
      </c>
      <c r="F1049" s="7">
        <v>1.206E-3</v>
      </c>
      <c r="G1049" s="8">
        <v>2.8451890577293686E-2</v>
      </c>
      <c r="H1049" s="7">
        <v>1.527470926894047E-2</v>
      </c>
      <c r="I1049" s="7">
        <v>0</v>
      </c>
      <c r="J1049" s="8">
        <v>2E-3</v>
      </c>
      <c r="K1049" s="7">
        <v>1.206E-3</v>
      </c>
      <c r="L1049" s="8">
        <v>1.8480709268940469E-2</v>
      </c>
      <c r="M1049" s="14"/>
      <c r="N1049" s="14"/>
      <c r="O1049" s="14"/>
      <c r="P1049" s="14"/>
      <c r="Q1049" s="14"/>
      <c r="R1049" s="14"/>
      <c r="S1049" s="14"/>
      <c r="T1049" s="14"/>
      <c r="U1049" s="14"/>
      <c r="V1049" s="14"/>
      <c r="W1049" s="14"/>
      <c r="X1049" s="14"/>
      <c r="Y1049" s="14"/>
      <c r="Z1049" s="14"/>
      <c r="AA1049" s="14"/>
    </row>
    <row r="1050" spans="1:27" ht="14.45" customHeight="1" x14ac:dyDescent="0.25">
      <c r="A1050" s="6" t="s">
        <v>47</v>
      </c>
      <c r="B1050" s="13">
        <v>43176</v>
      </c>
      <c r="C1050" s="7">
        <v>2.5000000000000001E-2</v>
      </c>
      <c r="D1050" s="7">
        <v>-3.0546845762087232E-5</v>
      </c>
      <c r="E1050" s="7">
        <v>2E-3</v>
      </c>
      <c r="F1050" s="7">
        <v>1.206E-3</v>
      </c>
      <c r="G1050" s="8">
        <v>2.817545315423791E-2</v>
      </c>
      <c r="H1050" s="7">
        <v>1.5273713074485936E-2</v>
      </c>
      <c r="I1050" s="7">
        <v>0</v>
      </c>
      <c r="J1050" s="8">
        <v>2E-3</v>
      </c>
      <c r="K1050" s="7">
        <v>1.206E-3</v>
      </c>
      <c r="L1050" s="8">
        <v>1.8479713074485933E-2</v>
      </c>
      <c r="M1050" s="14"/>
      <c r="N1050" s="14"/>
      <c r="O1050" s="14"/>
      <c r="P1050" s="14"/>
      <c r="Q1050" s="14"/>
      <c r="R1050" s="14"/>
      <c r="S1050" s="14"/>
      <c r="T1050" s="14"/>
      <c r="U1050" s="14"/>
      <c r="V1050" s="14"/>
      <c r="W1050" s="14"/>
      <c r="X1050" s="14"/>
      <c r="Y1050" s="14"/>
      <c r="Z1050" s="14"/>
      <c r="AA1050" s="14"/>
    </row>
    <row r="1051" spans="1:27" ht="14.45" customHeight="1" x14ac:dyDescent="0.25">
      <c r="A1051" s="6" t="s">
        <v>47</v>
      </c>
      <c r="B1051" s="13">
        <v>43177</v>
      </c>
      <c r="C1051" s="7">
        <v>2.5000000000000001E-2</v>
      </c>
      <c r="D1051" s="7">
        <v>-3.0546845762087232E-5</v>
      </c>
      <c r="E1051" s="7">
        <v>2E-3</v>
      </c>
      <c r="F1051" s="7">
        <v>1.206E-3</v>
      </c>
      <c r="G1051" s="8">
        <v>2.817545315423791E-2</v>
      </c>
      <c r="H1051" s="7">
        <v>1.5273713074485936E-2</v>
      </c>
      <c r="I1051" s="7">
        <v>0</v>
      </c>
      <c r="J1051" s="8">
        <v>2E-3</v>
      </c>
      <c r="K1051" s="7">
        <v>1.206E-3</v>
      </c>
      <c r="L1051" s="8">
        <v>1.8479713074485933E-2</v>
      </c>
      <c r="M1051" s="14"/>
      <c r="N1051" s="14"/>
      <c r="O1051" s="14"/>
      <c r="P1051" s="14"/>
      <c r="Q1051" s="14"/>
      <c r="R1051" s="14"/>
      <c r="S1051" s="14"/>
      <c r="T1051" s="14"/>
      <c r="U1051" s="14"/>
      <c r="V1051" s="14"/>
      <c r="W1051" s="14"/>
      <c r="X1051" s="14"/>
      <c r="Y1051" s="14"/>
      <c r="Z1051" s="14"/>
      <c r="AA1051" s="14"/>
    </row>
    <row r="1052" spans="1:27" ht="14.45" customHeight="1" x14ac:dyDescent="0.25">
      <c r="A1052" s="6" t="s">
        <v>47</v>
      </c>
      <c r="B1052" s="13">
        <v>43178</v>
      </c>
      <c r="C1052" s="7">
        <v>2.5000000000000001E-2</v>
      </c>
      <c r="D1052" s="7">
        <v>-3.0546845762087232E-5</v>
      </c>
      <c r="E1052" s="7">
        <v>2E-3</v>
      </c>
      <c r="F1052" s="7">
        <v>1.206E-3</v>
      </c>
      <c r="G1052" s="8">
        <v>2.817545315423791E-2</v>
      </c>
      <c r="H1052" s="7">
        <v>1.5273713074485936E-2</v>
      </c>
      <c r="I1052" s="7">
        <v>0</v>
      </c>
      <c r="J1052" s="8">
        <v>2E-3</v>
      </c>
      <c r="K1052" s="7">
        <v>1.206E-3</v>
      </c>
      <c r="L1052" s="8">
        <v>1.8479713074485933E-2</v>
      </c>
      <c r="M1052" s="14"/>
      <c r="N1052" s="14"/>
      <c r="O1052" s="14"/>
      <c r="P1052" s="14"/>
      <c r="Q1052" s="14"/>
      <c r="R1052" s="14"/>
      <c r="S1052" s="14"/>
      <c r="T1052" s="14"/>
      <c r="U1052" s="14"/>
      <c r="V1052" s="14"/>
      <c r="W1052" s="14"/>
      <c r="X1052" s="14"/>
      <c r="Y1052" s="14"/>
      <c r="Z1052" s="14"/>
      <c r="AA1052" s="14"/>
    </row>
    <row r="1053" spans="1:27" ht="14.45" customHeight="1" x14ac:dyDescent="0.25">
      <c r="A1053" s="6" t="s">
        <v>47</v>
      </c>
      <c r="B1053" s="13">
        <v>43179</v>
      </c>
      <c r="C1053" s="7">
        <v>2.5000000000000005E-2</v>
      </c>
      <c r="D1053" s="7">
        <v>0</v>
      </c>
      <c r="E1053" s="7">
        <v>2E-3</v>
      </c>
      <c r="F1053" s="7">
        <v>1.206E-3</v>
      </c>
      <c r="G1053" s="8">
        <v>2.8206000000000002E-2</v>
      </c>
      <c r="H1053" s="7">
        <v>1.5293346872045404E-2</v>
      </c>
      <c r="I1053" s="7">
        <v>0</v>
      </c>
      <c r="J1053" s="8">
        <v>2E-3</v>
      </c>
      <c r="K1053" s="7">
        <v>1.206E-3</v>
      </c>
      <c r="L1053" s="8">
        <v>1.8499346872045401E-2</v>
      </c>
      <c r="M1053" s="14"/>
      <c r="N1053" s="14"/>
      <c r="O1053" s="14"/>
      <c r="P1053" s="14"/>
      <c r="Q1053" s="14"/>
      <c r="R1053" s="14"/>
      <c r="S1053" s="14"/>
      <c r="T1053" s="14"/>
      <c r="U1053" s="14"/>
      <c r="V1053" s="14"/>
      <c r="W1053" s="14"/>
      <c r="X1053" s="14"/>
      <c r="Y1053" s="14"/>
      <c r="Z1053" s="14"/>
      <c r="AA1053" s="14"/>
    </row>
    <row r="1054" spans="1:27" ht="14.45" customHeight="1" x14ac:dyDescent="0.25">
      <c r="A1054" s="6" t="s">
        <v>47</v>
      </c>
      <c r="B1054" s="13">
        <v>43180</v>
      </c>
      <c r="C1054" s="7">
        <v>2.5000000000000001E-2</v>
      </c>
      <c r="D1054" s="7">
        <v>1.3835200977258906E-3</v>
      </c>
      <c r="E1054" s="7">
        <v>2E-3</v>
      </c>
      <c r="F1054" s="7">
        <v>1.206E-3</v>
      </c>
      <c r="G1054" s="8">
        <v>2.9589520097725891E-2</v>
      </c>
      <c r="H1054" s="7">
        <v>1.5289593790702983E-2</v>
      </c>
      <c r="I1054" s="7">
        <v>0</v>
      </c>
      <c r="J1054" s="8">
        <v>2E-3</v>
      </c>
      <c r="K1054" s="7">
        <v>1.206E-3</v>
      </c>
      <c r="L1054" s="8">
        <v>1.849559379070298E-2</v>
      </c>
      <c r="M1054" s="14"/>
      <c r="N1054" s="14"/>
      <c r="O1054" s="14"/>
      <c r="P1054" s="14"/>
      <c r="Q1054" s="14"/>
      <c r="R1054" s="14"/>
      <c r="S1054" s="14"/>
      <c r="T1054" s="14"/>
      <c r="U1054" s="14"/>
      <c r="V1054" s="14"/>
      <c r="W1054" s="14"/>
      <c r="X1054" s="14"/>
      <c r="Y1054" s="14"/>
      <c r="Z1054" s="14"/>
      <c r="AA1054" s="14"/>
    </row>
    <row r="1055" spans="1:27" ht="14.45" customHeight="1" x14ac:dyDescent="0.25">
      <c r="A1055" s="6" t="s">
        <v>47</v>
      </c>
      <c r="B1055" s="13">
        <v>43181</v>
      </c>
      <c r="C1055" s="7">
        <v>2.5000000000000001E-2</v>
      </c>
      <c r="D1055" s="7">
        <v>0</v>
      </c>
      <c r="E1055" s="7">
        <v>2E-3</v>
      </c>
      <c r="F1055" s="7">
        <v>1.206E-3</v>
      </c>
      <c r="G1055" s="8">
        <v>2.8206000000000002E-2</v>
      </c>
      <c r="H1055" s="7">
        <v>1.5285330885510548E-2</v>
      </c>
      <c r="I1055" s="7">
        <v>0</v>
      </c>
      <c r="J1055" s="8">
        <v>2E-3</v>
      </c>
      <c r="K1055" s="7">
        <v>1.206E-3</v>
      </c>
      <c r="L1055" s="8">
        <v>1.8491330885510547E-2</v>
      </c>
      <c r="M1055" s="14"/>
      <c r="N1055" s="14"/>
      <c r="O1055" s="14"/>
      <c r="P1055" s="14"/>
      <c r="Q1055" s="14"/>
      <c r="R1055" s="14"/>
      <c r="S1055" s="14"/>
      <c r="T1055" s="14"/>
      <c r="U1055" s="14"/>
      <c r="V1055" s="14"/>
      <c r="W1055" s="14"/>
      <c r="X1055" s="14"/>
      <c r="Y1055" s="14"/>
      <c r="Z1055" s="14"/>
      <c r="AA1055" s="14"/>
    </row>
    <row r="1056" spans="1:27" ht="14.45" customHeight="1" x14ac:dyDescent="0.25">
      <c r="A1056" s="6" t="s">
        <v>47</v>
      </c>
      <c r="B1056" s="13">
        <v>43182</v>
      </c>
      <c r="C1056" s="7">
        <v>2.5000000000000001E-2</v>
      </c>
      <c r="D1056" s="7">
        <v>3.0000000000000001E-3</v>
      </c>
      <c r="E1056" s="7">
        <v>2E-3</v>
      </c>
      <c r="F1056" s="7">
        <v>1.206E-3</v>
      </c>
      <c r="G1056" s="8">
        <v>3.1205999999999998E-2</v>
      </c>
      <c r="H1056" s="7">
        <v>1.5281969935076849E-2</v>
      </c>
      <c r="I1056" s="7">
        <v>0</v>
      </c>
      <c r="J1056" s="8">
        <v>2E-3</v>
      </c>
      <c r="K1056" s="7">
        <v>1.206E-3</v>
      </c>
      <c r="L1056" s="8">
        <v>1.8487969935076849E-2</v>
      </c>
      <c r="M1056" s="14"/>
      <c r="N1056" s="14"/>
      <c r="O1056" s="14"/>
      <c r="P1056" s="14"/>
      <c r="Q1056" s="14"/>
      <c r="R1056" s="14"/>
      <c r="S1056" s="14"/>
      <c r="T1056" s="14"/>
      <c r="U1056" s="14"/>
      <c r="V1056" s="14"/>
      <c r="W1056" s="14"/>
      <c r="X1056" s="14"/>
      <c r="Y1056" s="14"/>
      <c r="Z1056" s="14"/>
      <c r="AA1056" s="14"/>
    </row>
    <row r="1057" spans="1:27" ht="14.45" customHeight="1" x14ac:dyDescent="0.25">
      <c r="A1057" s="6" t="s">
        <v>47</v>
      </c>
      <c r="B1057" s="13">
        <v>43183</v>
      </c>
      <c r="C1057" s="7">
        <v>2.5000000000000001E-2</v>
      </c>
      <c r="D1057" s="7">
        <v>2.7598702245951114E-4</v>
      </c>
      <c r="E1057" s="7">
        <v>2E-3</v>
      </c>
      <c r="F1057" s="7">
        <v>1.206E-3</v>
      </c>
      <c r="G1057" s="8">
        <v>2.8481987022459514E-2</v>
      </c>
      <c r="H1057" s="7">
        <v>1.5299301129008683E-2</v>
      </c>
      <c r="I1057" s="7">
        <v>0</v>
      </c>
      <c r="J1057" s="8">
        <v>2E-3</v>
      </c>
      <c r="K1057" s="7">
        <v>1.206E-3</v>
      </c>
      <c r="L1057" s="8">
        <v>1.8505301129008681E-2</v>
      </c>
      <c r="M1057" s="14"/>
      <c r="N1057" s="14"/>
      <c r="O1057" s="14"/>
      <c r="P1057" s="14"/>
      <c r="Q1057" s="14"/>
      <c r="R1057" s="14"/>
      <c r="S1057" s="14"/>
      <c r="T1057" s="14"/>
      <c r="U1057" s="14"/>
      <c r="V1057" s="14"/>
      <c r="W1057" s="14"/>
      <c r="X1057" s="14"/>
      <c r="Y1057" s="14"/>
      <c r="Z1057" s="14"/>
      <c r="AA1057" s="14"/>
    </row>
    <row r="1058" spans="1:27" ht="14.45" customHeight="1" x14ac:dyDescent="0.25">
      <c r="A1058" s="6" t="s">
        <v>47</v>
      </c>
      <c r="B1058" s="13">
        <v>43184</v>
      </c>
      <c r="C1058" s="7">
        <v>2.5000000000000001E-2</v>
      </c>
      <c r="D1058" s="7">
        <v>2.7598702245951114E-4</v>
      </c>
      <c r="E1058" s="7">
        <v>2E-3</v>
      </c>
      <c r="F1058" s="7">
        <v>1.206E-3</v>
      </c>
      <c r="G1058" s="8">
        <v>2.8481987022459514E-2</v>
      </c>
      <c r="H1058" s="7">
        <v>1.5299301129008683E-2</v>
      </c>
      <c r="I1058" s="7">
        <v>0</v>
      </c>
      <c r="J1058" s="8">
        <v>2E-3</v>
      </c>
      <c r="K1058" s="7">
        <v>1.206E-3</v>
      </c>
      <c r="L1058" s="8">
        <v>1.8505301129008681E-2</v>
      </c>
      <c r="M1058" s="14"/>
      <c r="N1058" s="14"/>
      <c r="O1058" s="14"/>
      <c r="P1058" s="14"/>
      <c r="Q1058" s="14"/>
      <c r="R1058" s="14"/>
      <c r="S1058" s="14"/>
      <c r="T1058" s="14"/>
      <c r="U1058" s="14"/>
      <c r="V1058" s="14"/>
      <c r="W1058" s="14"/>
      <c r="X1058" s="14"/>
      <c r="Y1058" s="14"/>
      <c r="Z1058" s="14"/>
      <c r="AA1058" s="14"/>
    </row>
    <row r="1059" spans="1:27" ht="14.45" customHeight="1" x14ac:dyDescent="0.25">
      <c r="A1059" s="6" t="s">
        <v>47</v>
      </c>
      <c r="B1059" s="13">
        <v>43185</v>
      </c>
      <c r="C1059" s="7">
        <v>2.5000000000000001E-2</v>
      </c>
      <c r="D1059" s="7">
        <v>2.7598702245951114E-4</v>
      </c>
      <c r="E1059" s="7">
        <v>2E-3</v>
      </c>
      <c r="F1059" s="7">
        <v>1.206E-3</v>
      </c>
      <c r="G1059" s="8">
        <v>2.8481987022459514E-2</v>
      </c>
      <c r="H1059" s="7">
        <v>1.5299301129008683E-2</v>
      </c>
      <c r="I1059" s="7">
        <v>0</v>
      </c>
      <c r="J1059" s="8">
        <v>2E-3</v>
      </c>
      <c r="K1059" s="7">
        <v>1.206E-3</v>
      </c>
      <c r="L1059" s="8">
        <v>1.8505301129008681E-2</v>
      </c>
      <c r="M1059" s="14"/>
      <c r="N1059" s="14"/>
      <c r="O1059" s="14"/>
      <c r="P1059" s="14"/>
      <c r="Q1059" s="14"/>
      <c r="R1059" s="14"/>
      <c r="S1059" s="14"/>
      <c r="T1059" s="14"/>
      <c r="U1059" s="14"/>
      <c r="V1059" s="14"/>
      <c r="W1059" s="14"/>
      <c r="X1059" s="14"/>
      <c r="Y1059" s="14"/>
      <c r="Z1059" s="14"/>
      <c r="AA1059" s="14"/>
    </row>
    <row r="1060" spans="1:27" ht="14.45" customHeight="1" x14ac:dyDescent="0.25">
      <c r="A1060" s="6" t="s">
        <v>47</v>
      </c>
      <c r="B1060" s="13">
        <v>43186</v>
      </c>
      <c r="C1060" s="7">
        <v>2.5000000000000001E-2</v>
      </c>
      <c r="D1060" s="7">
        <v>1.1003979648807876E-3</v>
      </c>
      <c r="E1060" s="7">
        <v>2E-3</v>
      </c>
      <c r="F1060" s="7">
        <v>1.206E-3</v>
      </c>
      <c r="G1060" s="8">
        <v>2.9306397964880791E-2</v>
      </c>
      <c r="H1060" s="7">
        <v>1.5292678221622905E-2</v>
      </c>
      <c r="I1060" s="7">
        <v>0</v>
      </c>
      <c r="J1060" s="8">
        <v>2E-3</v>
      </c>
      <c r="K1060" s="7">
        <v>1.206E-3</v>
      </c>
      <c r="L1060" s="8">
        <v>1.8498678221622905E-2</v>
      </c>
      <c r="M1060" s="14"/>
      <c r="N1060" s="14"/>
      <c r="O1060" s="14"/>
      <c r="P1060" s="14"/>
      <c r="Q1060" s="14"/>
      <c r="R1060" s="14"/>
      <c r="S1060" s="14"/>
      <c r="T1060" s="14"/>
      <c r="U1060" s="14"/>
      <c r="V1060" s="14"/>
      <c r="W1060" s="14"/>
      <c r="X1060" s="14"/>
      <c r="Y1060" s="14"/>
      <c r="Z1060" s="14"/>
      <c r="AA1060" s="14"/>
    </row>
    <row r="1061" spans="1:27" ht="14.45" customHeight="1" x14ac:dyDescent="0.25">
      <c r="A1061" s="6" t="s">
        <v>47</v>
      </c>
      <c r="B1061" s="13">
        <v>43187</v>
      </c>
      <c r="C1061" s="7">
        <v>2.5000000000000001E-2</v>
      </c>
      <c r="D1061" s="7">
        <v>0</v>
      </c>
      <c r="E1061" s="7">
        <v>2E-3</v>
      </c>
      <c r="F1061" s="7">
        <v>1.206E-3</v>
      </c>
      <c r="G1061" s="8">
        <v>2.8206000000000002E-2</v>
      </c>
      <c r="H1061" s="7">
        <v>1.5277842313128946E-2</v>
      </c>
      <c r="I1061" s="7">
        <v>0</v>
      </c>
      <c r="J1061" s="8">
        <v>2E-3</v>
      </c>
      <c r="K1061" s="7">
        <v>1.206E-3</v>
      </c>
      <c r="L1061" s="8">
        <v>1.8483842313128947E-2</v>
      </c>
      <c r="M1061" s="14"/>
      <c r="N1061" s="14"/>
      <c r="O1061" s="14"/>
      <c r="P1061" s="14"/>
      <c r="Q1061" s="14"/>
      <c r="R1061" s="14"/>
      <c r="S1061" s="14"/>
      <c r="T1061" s="14"/>
      <c r="U1061" s="14"/>
      <c r="V1061" s="14"/>
      <c r="W1061" s="14"/>
      <c r="X1061" s="14"/>
      <c r="Y1061" s="14"/>
      <c r="Z1061" s="14"/>
      <c r="AA1061" s="14"/>
    </row>
    <row r="1062" spans="1:27" ht="14.45" customHeight="1" x14ac:dyDescent="0.25">
      <c r="A1062" s="6" t="s">
        <v>47</v>
      </c>
      <c r="B1062" s="13">
        <v>43188</v>
      </c>
      <c r="C1062" s="7">
        <v>2.5000000000000001E-2</v>
      </c>
      <c r="D1062" s="7">
        <v>0</v>
      </c>
      <c r="E1062" s="7">
        <v>2E-3</v>
      </c>
      <c r="F1062" s="7">
        <v>1.2419999999999998E-3</v>
      </c>
      <c r="G1062" s="8">
        <v>2.8242000000000003E-2</v>
      </c>
      <c r="H1062" s="7">
        <v>1.5285232930658685E-2</v>
      </c>
      <c r="I1062" s="7">
        <v>0</v>
      </c>
      <c r="J1062" s="8">
        <v>2E-3</v>
      </c>
      <c r="K1062" s="7">
        <v>1.2419999999999998E-3</v>
      </c>
      <c r="L1062" s="8">
        <v>1.8527232930658687E-2</v>
      </c>
      <c r="M1062" s="14"/>
      <c r="N1062" s="14"/>
      <c r="O1062" s="14"/>
      <c r="P1062" s="14"/>
      <c r="Q1062" s="14"/>
      <c r="R1062" s="14"/>
      <c r="S1062" s="14"/>
      <c r="T1062" s="14"/>
      <c r="U1062" s="14"/>
      <c r="V1062" s="14"/>
      <c r="W1062" s="14"/>
      <c r="X1062" s="14"/>
      <c r="Y1062" s="14"/>
      <c r="Z1062" s="14"/>
      <c r="AA1062" s="14"/>
    </row>
    <row r="1063" spans="1:27" ht="14.45" customHeight="1" x14ac:dyDescent="0.25">
      <c r="A1063" s="6" t="s">
        <v>47</v>
      </c>
      <c r="B1063" s="13">
        <v>43189</v>
      </c>
      <c r="C1063" s="7">
        <v>2.5000000000000001E-2</v>
      </c>
      <c r="D1063" s="7">
        <v>0</v>
      </c>
      <c r="E1063" s="7">
        <v>2E-3</v>
      </c>
      <c r="F1063" s="7">
        <v>1.2419999999999998E-3</v>
      </c>
      <c r="G1063" s="8">
        <v>2.8242000000000003E-2</v>
      </c>
      <c r="H1063" s="7">
        <v>1.5285232930658685E-2</v>
      </c>
      <c r="I1063" s="7">
        <v>0</v>
      </c>
      <c r="J1063" s="8">
        <v>2E-3</v>
      </c>
      <c r="K1063" s="7">
        <v>1.2419999999999998E-3</v>
      </c>
      <c r="L1063" s="8">
        <v>1.8527232930658687E-2</v>
      </c>
      <c r="M1063" s="14"/>
      <c r="N1063" s="14"/>
      <c r="O1063" s="14"/>
      <c r="P1063" s="14"/>
      <c r="Q1063" s="14"/>
      <c r="R1063" s="14"/>
      <c r="S1063" s="14"/>
      <c r="T1063" s="14"/>
      <c r="U1063" s="14"/>
      <c r="V1063" s="14"/>
      <c r="W1063" s="14"/>
      <c r="X1063" s="14"/>
      <c r="Y1063" s="14"/>
      <c r="Z1063" s="14"/>
      <c r="AA1063" s="14"/>
    </row>
    <row r="1064" spans="1:27" ht="14.45" customHeight="1" x14ac:dyDescent="0.25">
      <c r="A1064" s="6" t="s">
        <v>47</v>
      </c>
      <c r="B1064" s="13">
        <v>43190</v>
      </c>
      <c r="C1064" s="7">
        <v>2.5000000000000001E-2</v>
      </c>
      <c r="D1064" s="7">
        <v>0</v>
      </c>
      <c r="E1064" s="7">
        <v>2E-3</v>
      </c>
      <c r="F1064" s="7">
        <v>1.2419999999999998E-3</v>
      </c>
      <c r="G1064" s="8">
        <v>2.8242000000000003E-2</v>
      </c>
      <c r="H1064" s="7">
        <v>1.5285232930658685E-2</v>
      </c>
      <c r="I1064" s="7">
        <v>0</v>
      </c>
      <c r="J1064" s="8">
        <v>2E-3</v>
      </c>
      <c r="K1064" s="7">
        <v>1.2419999999999998E-3</v>
      </c>
      <c r="L1064" s="8">
        <v>1.8527232930658687E-2</v>
      </c>
      <c r="M1064" s="14"/>
      <c r="N1064" s="14"/>
      <c r="O1064" s="14"/>
      <c r="P1064" s="14"/>
      <c r="Q1064" s="14"/>
      <c r="R1064" s="14"/>
      <c r="S1064" s="14"/>
      <c r="T1064" s="14"/>
      <c r="U1064" s="14"/>
      <c r="V1064" s="14"/>
      <c r="W1064" s="14"/>
      <c r="X1064" s="14"/>
      <c r="Y1064" s="14"/>
      <c r="Z1064" s="14"/>
      <c r="AA1064" s="14"/>
    </row>
    <row r="1065" spans="1:27" ht="14.45" customHeight="1" x14ac:dyDescent="0.25">
      <c r="A1065" s="6" t="s">
        <v>20</v>
      </c>
      <c r="B1065" s="13">
        <v>43160</v>
      </c>
      <c r="C1065" s="7">
        <v>2.190056856412978E-2</v>
      </c>
      <c r="D1065" s="7">
        <v>1.0811842288391425E-3</v>
      </c>
      <c r="E1065" s="7">
        <v>2E-3</v>
      </c>
      <c r="F1065" s="7">
        <v>2.7899999999999999E-3</v>
      </c>
      <c r="G1065" s="8">
        <v>2.7771752792968923E-2</v>
      </c>
      <c r="H1065" s="7">
        <v>1.4955710495667874E-2</v>
      </c>
      <c r="I1065" s="7">
        <v>0</v>
      </c>
      <c r="J1065" s="8">
        <f>+E1065</f>
        <v>2E-3</v>
      </c>
      <c r="K1065" s="7">
        <v>2.6099999999999999E-3</v>
      </c>
      <c r="L1065" s="8">
        <v>1.9565710495667875E-2</v>
      </c>
      <c r="M1065" s="14"/>
      <c r="N1065" s="14"/>
      <c r="O1065" s="14"/>
      <c r="P1065" s="14"/>
      <c r="Q1065" s="14"/>
      <c r="R1065" s="14"/>
      <c r="S1065" s="14"/>
      <c r="T1065" s="14"/>
      <c r="U1065" s="14"/>
      <c r="V1065" s="14"/>
      <c r="W1065" s="14"/>
      <c r="X1065" s="14"/>
      <c r="Y1065" s="14"/>
      <c r="Z1065" s="14"/>
      <c r="AA1065" s="14"/>
    </row>
    <row r="1066" spans="1:27" ht="14.45" customHeight="1" x14ac:dyDescent="0.25">
      <c r="A1066" s="6" t="s">
        <v>20</v>
      </c>
      <c r="B1066" s="13">
        <v>43161</v>
      </c>
      <c r="C1066" s="7">
        <v>2.1918464643844837E-2</v>
      </c>
      <c r="D1066" s="7">
        <v>1.5876610947042327E-3</v>
      </c>
      <c r="E1066" s="7">
        <v>2E-3</v>
      </c>
      <c r="F1066" s="7">
        <v>2.8079999999999997E-3</v>
      </c>
      <c r="G1066" s="8">
        <v>2.8314125738549065E-2</v>
      </c>
      <c r="H1066" s="7">
        <v>1.4972454695118698E-2</v>
      </c>
      <c r="I1066" s="7">
        <v>0</v>
      </c>
      <c r="J1066" s="8">
        <v>2E-3</v>
      </c>
      <c r="K1066" s="7">
        <v>2.6280000000000001E-3</v>
      </c>
      <c r="L1066" s="8">
        <v>1.9600454695118695E-2</v>
      </c>
      <c r="M1066" s="14"/>
      <c r="N1066" s="14"/>
      <c r="O1066" s="14"/>
      <c r="P1066" s="14"/>
      <c r="Q1066" s="14"/>
      <c r="R1066" s="14"/>
      <c r="S1066" s="14"/>
      <c r="T1066" s="14"/>
      <c r="U1066" s="14"/>
      <c r="V1066" s="14"/>
      <c r="W1066" s="14"/>
      <c r="X1066" s="14"/>
      <c r="Y1066" s="14"/>
      <c r="Z1066" s="14"/>
      <c r="AA1066" s="14"/>
    </row>
    <row r="1067" spans="1:27" ht="14.45" customHeight="1" x14ac:dyDescent="0.25">
      <c r="A1067" s="6" t="s">
        <v>20</v>
      </c>
      <c r="B1067" s="13">
        <v>43162</v>
      </c>
      <c r="C1067" s="7">
        <v>2.1918464643844837E-2</v>
      </c>
      <c r="D1067" s="7">
        <v>1.5876610947042327E-3</v>
      </c>
      <c r="E1067" s="7">
        <v>2E-3</v>
      </c>
      <c r="F1067" s="7">
        <v>2.8079999999999997E-3</v>
      </c>
      <c r="G1067" s="8">
        <v>2.8314125738549065E-2</v>
      </c>
      <c r="H1067" s="7">
        <v>1.4972454695118698E-2</v>
      </c>
      <c r="I1067" s="7">
        <v>0</v>
      </c>
      <c r="J1067" s="8">
        <v>2E-3</v>
      </c>
      <c r="K1067" s="7">
        <v>2.6280000000000001E-3</v>
      </c>
      <c r="L1067" s="8">
        <v>1.9600454695118695E-2</v>
      </c>
      <c r="M1067" s="14"/>
      <c r="N1067" s="14"/>
      <c r="O1067" s="14"/>
      <c r="P1067" s="14"/>
      <c r="Q1067" s="14"/>
      <c r="R1067" s="14"/>
      <c r="S1067" s="14"/>
      <c r="T1067" s="14"/>
      <c r="U1067" s="14"/>
      <c r="V1067" s="14"/>
      <c r="W1067" s="14"/>
      <c r="X1067" s="14"/>
      <c r="Y1067" s="14"/>
      <c r="Z1067" s="14"/>
      <c r="AA1067" s="14"/>
    </row>
    <row r="1068" spans="1:27" ht="14.45" customHeight="1" x14ac:dyDescent="0.25">
      <c r="A1068" s="6" t="s">
        <v>20</v>
      </c>
      <c r="B1068" s="13">
        <v>43163</v>
      </c>
      <c r="C1068" s="7">
        <v>2.1918464643844837E-2</v>
      </c>
      <c r="D1068" s="7">
        <v>1.5876610947042327E-3</v>
      </c>
      <c r="E1068" s="7">
        <v>2E-3</v>
      </c>
      <c r="F1068" s="7">
        <v>2.8079999999999997E-3</v>
      </c>
      <c r="G1068" s="8">
        <v>2.8314125738549065E-2</v>
      </c>
      <c r="H1068" s="7">
        <v>1.4972454695118698E-2</v>
      </c>
      <c r="I1068" s="7">
        <v>0</v>
      </c>
      <c r="J1068" s="8">
        <v>2E-3</v>
      </c>
      <c r="K1068" s="7">
        <v>2.6280000000000001E-3</v>
      </c>
      <c r="L1068" s="8">
        <v>1.9600454695118695E-2</v>
      </c>
      <c r="M1068" s="14"/>
      <c r="N1068" s="14"/>
      <c r="O1068" s="14"/>
      <c r="P1068" s="14"/>
      <c r="Q1068" s="14"/>
      <c r="R1068" s="14"/>
      <c r="S1068" s="14"/>
      <c r="T1068" s="14"/>
      <c r="U1068" s="14"/>
      <c r="V1068" s="14"/>
      <c r="W1068" s="14"/>
      <c r="X1068" s="14"/>
      <c r="Y1068" s="14"/>
      <c r="Z1068" s="14"/>
      <c r="AA1068" s="14"/>
    </row>
    <row r="1069" spans="1:27" ht="14.45" customHeight="1" x14ac:dyDescent="0.25">
      <c r="A1069" s="6" t="s">
        <v>20</v>
      </c>
      <c r="B1069" s="13">
        <v>43164</v>
      </c>
      <c r="C1069" s="7">
        <v>2.1918464643844837E-2</v>
      </c>
      <c r="D1069" s="7">
        <v>1.5876610947042327E-3</v>
      </c>
      <c r="E1069" s="7">
        <v>2E-3</v>
      </c>
      <c r="F1069" s="7">
        <v>2.8079999999999997E-3</v>
      </c>
      <c r="G1069" s="8">
        <v>2.8314125738549065E-2</v>
      </c>
      <c r="H1069" s="7">
        <v>1.4972454695118698E-2</v>
      </c>
      <c r="I1069" s="7">
        <v>0</v>
      </c>
      <c r="J1069" s="8">
        <v>2E-3</v>
      </c>
      <c r="K1069" s="7">
        <v>2.6280000000000001E-3</v>
      </c>
      <c r="L1069" s="8">
        <v>1.9600454695118695E-2</v>
      </c>
      <c r="M1069" s="14"/>
      <c r="N1069" s="14"/>
      <c r="O1069" s="14"/>
      <c r="P1069" s="14"/>
      <c r="Q1069" s="14"/>
      <c r="R1069" s="14"/>
      <c r="S1069" s="14"/>
      <c r="T1069" s="14"/>
      <c r="U1069" s="14"/>
      <c r="V1069" s="14"/>
      <c r="W1069" s="14"/>
      <c r="X1069" s="14"/>
      <c r="Y1069" s="14"/>
      <c r="Z1069" s="14"/>
      <c r="AA1069" s="14"/>
    </row>
    <row r="1070" spans="1:27" ht="14.45" customHeight="1" x14ac:dyDescent="0.25">
      <c r="A1070" s="6" t="s">
        <v>20</v>
      </c>
      <c r="B1070" s="13">
        <v>43165</v>
      </c>
      <c r="C1070" s="7">
        <v>2.1943333878749506E-2</v>
      </c>
      <c r="D1070" s="7">
        <v>9.5275884129330016E-4</v>
      </c>
      <c r="E1070" s="7">
        <v>2E-3</v>
      </c>
      <c r="F1070" s="7">
        <v>2.8079999999999997E-3</v>
      </c>
      <c r="G1070" s="8">
        <v>2.7704092720042803E-2</v>
      </c>
      <c r="H1070" s="7">
        <v>1.4996481979327706E-2</v>
      </c>
      <c r="I1070" s="7">
        <v>0</v>
      </c>
      <c r="J1070" s="8">
        <v>2E-3</v>
      </c>
      <c r="K1070" s="7">
        <v>2.6280000000000001E-3</v>
      </c>
      <c r="L1070" s="8">
        <v>1.9624481979327708E-2</v>
      </c>
      <c r="M1070" s="14"/>
      <c r="N1070" s="14"/>
      <c r="O1070" s="14"/>
      <c r="P1070" s="14"/>
      <c r="Q1070" s="14"/>
      <c r="R1070" s="14"/>
      <c r="S1070" s="14"/>
      <c r="T1070" s="14"/>
      <c r="U1070" s="14"/>
      <c r="V1070" s="14"/>
      <c r="W1070" s="14"/>
      <c r="X1070" s="14"/>
      <c r="Y1070" s="14"/>
      <c r="Z1070" s="14"/>
      <c r="AA1070" s="14"/>
    </row>
    <row r="1071" spans="1:27" ht="14.45" customHeight="1" x14ac:dyDescent="0.25">
      <c r="A1071" s="6" t="s">
        <v>20</v>
      </c>
      <c r="B1071" s="13">
        <v>43166</v>
      </c>
      <c r="C1071" s="7">
        <v>2.1959935048615743E-2</v>
      </c>
      <c r="D1071" s="7">
        <v>1.8777866706262104E-3</v>
      </c>
      <c r="E1071" s="7">
        <v>2E-3</v>
      </c>
      <c r="F1071" s="7">
        <v>2.8079999999999997E-3</v>
      </c>
      <c r="G1071" s="8">
        <v>2.864572171924195E-2</v>
      </c>
      <c r="H1071" s="7">
        <v>1.5013295967152165E-2</v>
      </c>
      <c r="I1071" s="7">
        <v>0</v>
      </c>
      <c r="J1071" s="8">
        <v>2E-3</v>
      </c>
      <c r="K1071" s="7">
        <v>2.6280000000000001E-3</v>
      </c>
      <c r="L1071" s="8">
        <v>1.9641295967152167E-2</v>
      </c>
      <c r="M1071" s="14"/>
      <c r="N1071" s="14"/>
      <c r="O1071" s="14"/>
      <c r="P1071" s="14"/>
      <c r="Q1071" s="14"/>
      <c r="R1071" s="14"/>
      <c r="S1071" s="14"/>
      <c r="T1071" s="14"/>
      <c r="U1071" s="14"/>
      <c r="V1071" s="14"/>
      <c r="W1071" s="14"/>
      <c r="X1071" s="14"/>
      <c r="Y1071" s="14"/>
      <c r="Z1071" s="14"/>
      <c r="AA1071" s="14"/>
    </row>
    <row r="1072" spans="1:27" ht="14.45" customHeight="1" x14ac:dyDescent="0.25">
      <c r="A1072" s="6" t="s">
        <v>20</v>
      </c>
      <c r="B1072" s="13">
        <v>43167</v>
      </c>
      <c r="C1072" s="7">
        <v>2.1943378754419034E-2</v>
      </c>
      <c r="D1072" s="7">
        <v>2.8116320435888527E-3</v>
      </c>
      <c r="E1072" s="7">
        <v>2E-3</v>
      </c>
      <c r="F1072" s="7">
        <v>2.8079999999999997E-3</v>
      </c>
      <c r="G1072" s="8">
        <v>2.9563010798007883E-2</v>
      </c>
      <c r="H1072" s="7">
        <v>1.4998319801122184E-2</v>
      </c>
      <c r="I1072" s="7">
        <v>0</v>
      </c>
      <c r="J1072" s="8">
        <v>2E-3</v>
      </c>
      <c r="K1072" s="7">
        <v>2.6280000000000001E-3</v>
      </c>
      <c r="L1072" s="8">
        <v>1.9626319801122186E-2</v>
      </c>
      <c r="M1072" s="14"/>
      <c r="N1072" s="14"/>
      <c r="O1072" s="14"/>
      <c r="P1072" s="14"/>
      <c r="Q1072" s="14"/>
      <c r="R1072" s="14"/>
      <c r="S1072" s="14"/>
      <c r="T1072" s="14"/>
      <c r="U1072" s="14"/>
      <c r="V1072" s="14"/>
      <c r="W1072" s="14"/>
      <c r="X1072" s="14"/>
      <c r="Y1072" s="14"/>
      <c r="Z1072" s="14"/>
      <c r="AA1072" s="14"/>
    </row>
    <row r="1073" spans="1:27" ht="14.45" customHeight="1" x14ac:dyDescent="0.25">
      <c r="A1073" s="6" t="s">
        <v>20</v>
      </c>
      <c r="B1073" s="13">
        <v>43168</v>
      </c>
      <c r="C1073" s="7">
        <v>2.1953549202992979E-2</v>
      </c>
      <c r="D1073" s="7">
        <v>2.6322568435436767E-3</v>
      </c>
      <c r="E1073" s="7">
        <v>2E-3</v>
      </c>
      <c r="F1073" s="7">
        <v>2.8079999999999997E-3</v>
      </c>
      <c r="G1073" s="8">
        <v>2.9393806046536651E-2</v>
      </c>
      <c r="H1073" s="7">
        <v>1.5006641876654134E-2</v>
      </c>
      <c r="I1073" s="7">
        <v>0</v>
      </c>
      <c r="J1073" s="8">
        <v>2E-3</v>
      </c>
      <c r="K1073" s="7">
        <v>2.6280000000000001E-3</v>
      </c>
      <c r="L1073" s="8">
        <v>1.9634641876654133E-2</v>
      </c>
      <c r="M1073" s="14"/>
      <c r="N1073" s="14"/>
      <c r="O1073" s="14"/>
      <c r="P1073" s="14"/>
      <c r="Q1073" s="14"/>
      <c r="R1073" s="14"/>
      <c r="S1073" s="14"/>
      <c r="T1073" s="14"/>
      <c r="U1073" s="14"/>
      <c r="V1073" s="14"/>
      <c r="W1073" s="14"/>
      <c r="X1073" s="14"/>
      <c r="Y1073" s="14"/>
      <c r="Z1073" s="14"/>
      <c r="AA1073" s="14"/>
    </row>
    <row r="1074" spans="1:27" ht="14.45" customHeight="1" x14ac:dyDescent="0.25">
      <c r="A1074" s="6" t="s">
        <v>20</v>
      </c>
      <c r="B1074" s="13">
        <v>43169</v>
      </c>
      <c r="C1074" s="7">
        <v>2.1935524712331345E-2</v>
      </c>
      <c r="D1074" s="7">
        <v>5.1023491089969111E-4</v>
      </c>
      <c r="E1074" s="7">
        <v>2E-3</v>
      </c>
      <c r="F1074" s="7">
        <v>2.8079999999999997E-3</v>
      </c>
      <c r="G1074" s="8">
        <v>2.7253759623231032E-2</v>
      </c>
      <c r="H1074" s="7">
        <v>1.4990440423329738E-2</v>
      </c>
      <c r="I1074" s="7">
        <v>0</v>
      </c>
      <c r="J1074" s="8">
        <v>2E-3</v>
      </c>
      <c r="K1074" s="7">
        <v>2.6280000000000001E-3</v>
      </c>
      <c r="L1074" s="8">
        <v>1.961844042332974E-2</v>
      </c>
      <c r="M1074" s="14"/>
      <c r="N1074" s="14"/>
      <c r="O1074" s="14"/>
      <c r="P1074" s="14"/>
      <c r="Q1074" s="14"/>
      <c r="R1074" s="14"/>
      <c r="S1074" s="14"/>
      <c r="T1074" s="14"/>
      <c r="U1074" s="14"/>
      <c r="V1074" s="14"/>
      <c r="W1074" s="14"/>
      <c r="X1074" s="14"/>
      <c r="Y1074" s="14"/>
      <c r="Z1074" s="14"/>
      <c r="AA1074" s="14"/>
    </row>
    <row r="1075" spans="1:27" ht="14.45" customHeight="1" x14ac:dyDescent="0.25">
      <c r="A1075" s="6" t="s">
        <v>20</v>
      </c>
      <c r="B1075" s="13">
        <v>43170</v>
      </c>
      <c r="C1075" s="7">
        <v>2.1935524712331345E-2</v>
      </c>
      <c r="D1075" s="7">
        <v>5.1023491089969111E-4</v>
      </c>
      <c r="E1075" s="7">
        <v>2E-3</v>
      </c>
      <c r="F1075" s="7">
        <v>2.8079999999999997E-3</v>
      </c>
      <c r="G1075" s="8">
        <v>2.7253759623231032E-2</v>
      </c>
      <c r="H1075" s="7">
        <v>1.4990440423329738E-2</v>
      </c>
      <c r="I1075" s="7">
        <v>0</v>
      </c>
      <c r="J1075" s="8">
        <v>2E-3</v>
      </c>
      <c r="K1075" s="7">
        <v>2.6280000000000001E-3</v>
      </c>
      <c r="L1075" s="8">
        <v>1.961844042332974E-2</v>
      </c>
      <c r="M1075" s="14"/>
      <c r="N1075" s="14"/>
      <c r="O1075" s="14"/>
      <c r="P1075" s="14"/>
      <c r="Q1075" s="14"/>
      <c r="R1075" s="14"/>
      <c r="S1075" s="14"/>
      <c r="T1075" s="14"/>
      <c r="U1075" s="14"/>
      <c r="V1075" s="14"/>
      <c r="W1075" s="14"/>
      <c r="X1075" s="14"/>
      <c r="Y1075" s="14"/>
      <c r="Z1075" s="14"/>
      <c r="AA1075" s="14"/>
    </row>
    <row r="1076" spans="1:27" ht="14.45" customHeight="1" x14ac:dyDescent="0.25">
      <c r="A1076" s="6" t="s">
        <v>20</v>
      </c>
      <c r="B1076" s="13">
        <v>43171</v>
      </c>
      <c r="C1076" s="7">
        <v>2.1935524712331345E-2</v>
      </c>
      <c r="D1076" s="7">
        <v>5.1023491089969111E-4</v>
      </c>
      <c r="E1076" s="7">
        <v>2E-3</v>
      </c>
      <c r="F1076" s="7">
        <v>2.8079999999999997E-3</v>
      </c>
      <c r="G1076" s="8">
        <v>2.7253759623231032E-2</v>
      </c>
      <c r="H1076" s="7">
        <v>1.4990440423329738E-2</v>
      </c>
      <c r="I1076" s="7">
        <v>0</v>
      </c>
      <c r="J1076" s="8">
        <v>2E-3</v>
      </c>
      <c r="K1076" s="7">
        <v>2.6280000000000001E-3</v>
      </c>
      <c r="L1076" s="8">
        <v>1.961844042332974E-2</v>
      </c>
      <c r="M1076" s="14"/>
      <c r="N1076" s="14"/>
      <c r="O1076" s="14"/>
      <c r="P1076" s="14"/>
      <c r="Q1076" s="14"/>
      <c r="R1076" s="14"/>
      <c r="S1076" s="14"/>
      <c r="T1076" s="14"/>
      <c r="U1076" s="14"/>
      <c r="V1076" s="14"/>
      <c r="W1076" s="14"/>
      <c r="X1076" s="14"/>
      <c r="Y1076" s="14"/>
      <c r="Z1076" s="14"/>
      <c r="AA1076" s="14"/>
    </row>
    <row r="1077" spans="1:27" ht="14.45" customHeight="1" x14ac:dyDescent="0.25">
      <c r="A1077" s="6" t="s">
        <v>20</v>
      </c>
      <c r="B1077" s="13">
        <v>43172</v>
      </c>
      <c r="C1077" s="7">
        <v>2.192246927493928E-2</v>
      </c>
      <c r="D1077" s="7">
        <v>2.982328364440586E-3</v>
      </c>
      <c r="E1077" s="7">
        <v>2E-3</v>
      </c>
      <c r="F1077" s="7">
        <v>2.8079999999999997E-3</v>
      </c>
      <c r="G1077" s="8">
        <v>2.9712797639379861E-2</v>
      </c>
      <c r="H1077" s="7">
        <v>1.4976928346080319E-2</v>
      </c>
      <c r="I1077" s="7">
        <v>0</v>
      </c>
      <c r="J1077" s="8">
        <v>2E-3</v>
      </c>
      <c r="K1077" s="7">
        <v>2.6280000000000001E-3</v>
      </c>
      <c r="L1077" s="8">
        <v>1.9604928346080318E-2</v>
      </c>
      <c r="M1077" s="14"/>
      <c r="N1077" s="14"/>
      <c r="O1077" s="14"/>
      <c r="P1077" s="14"/>
      <c r="Q1077" s="14"/>
      <c r="R1077" s="14"/>
      <c r="S1077" s="14"/>
      <c r="T1077" s="14"/>
      <c r="U1077" s="14"/>
      <c r="V1077" s="14"/>
      <c r="W1077" s="14"/>
      <c r="X1077" s="14"/>
      <c r="Y1077" s="14"/>
      <c r="Z1077" s="14"/>
      <c r="AA1077" s="14"/>
    </row>
    <row r="1078" spans="1:27" ht="14.45" customHeight="1" x14ac:dyDescent="0.25">
      <c r="A1078" s="6" t="s">
        <v>20</v>
      </c>
      <c r="B1078" s="13">
        <v>43173</v>
      </c>
      <c r="C1078" s="7">
        <v>2.1921001796885414E-2</v>
      </c>
      <c r="D1078" s="7">
        <v>2.9790043254180176E-3</v>
      </c>
      <c r="E1078" s="7">
        <v>2E-3</v>
      </c>
      <c r="F1078" s="7">
        <v>2.8079999999999997E-3</v>
      </c>
      <c r="G1078" s="8">
        <v>2.9708006122303433E-2</v>
      </c>
      <c r="H1078" s="7">
        <v>1.4974644303943123E-2</v>
      </c>
      <c r="I1078" s="7">
        <v>0</v>
      </c>
      <c r="J1078" s="8">
        <v>2E-3</v>
      </c>
      <c r="K1078" s="7">
        <v>2.6280000000000001E-3</v>
      </c>
      <c r="L1078" s="8">
        <v>1.9602644303943123E-2</v>
      </c>
      <c r="M1078" s="14"/>
      <c r="N1078" s="14"/>
      <c r="O1078" s="14"/>
      <c r="P1078" s="14"/>
      <c r="Q1078" s="14"/>
      <c r="R1078" s="14"/>
      <c r="S1078" s="14"/>
      <c r="T1078" s="14"/>
      <c r="U1078" s="14"/>
      <c r="V1078" s="14"/>
      <c r="W1078" s="14"/>
      <c r="X1078" s="14"/>
      <c r="Y1078" s="14"/>
      <c r="Z1078" s="14"/>
      <c r="AA1078" s="14"/>
    </row>
    <row r="1079" spans="1:27" ht="14.45" customHeight="1" x14ac:dyDescent="0.25">
      <c r="A1079" s="6" t="s">
        <v>20</v>
      </c>
      <c r="B1079" s="13">
        <v>43174</v>
      </c>
      <c r="C1079" s="7">
        <v>2.1923983050576266E-2</v>
      </c>
      <c r="D1079" s="7">
        <v>1.1665918460803341E-3</v>
      </c>
      <c r="E1079" s="7">
        <v>2E-3</v>
      </c>
      <c r="F1079" s="7">
        <v>2.8079999999999997E-3</v>
      </c>
      <c r="G1079" s="8">
        <v>2.7898574896656599E-2</v>
      </c>
      <c r="H1079" s="7">
        <v>1.4977617193032946E-2</v>
      </c>
      <c r="I1079" s="7">
        <v>0</v>
      </c>
      <c r="J1079" s="8">
        <v>2E-3</v>
      </c>
      <c r="K1079" s="7">
        <v>2.6280000000000001E-3</v>
      </c>
      <c r="L1079" s="8">
        <v>1.9605617193032943E-2</v>
      </c>
      <c r="M1079" s="14"/>
      <c r="N1079" s="14"/>
      <c r="O1079" s="14"/>
      <c r="P1079" s="14"/>
      <c r="Q1079" s="14"/>
      <c r="R1079" s="14"/>
      <c r="S1079" s="14"/>
      <c r="T1079" s="14"/>
      <c r="U1079" s="14"/>
      <c r="V1079" s="14"/>
      <c r="W1079" s="14"/>
      <c r="X1079" s="14"/>
      <c r="Y1079" s="14"/>
      <c r="Z1079" s="14"/>
      <c r="AA1079" s="14"/>
    </row>
    <row r="1080" spans="1:27" ht="14.45" customHeight="1" x14ac:dyDescent="0.25">
      <c r="A1080" s="6" t="s">
        <v>20</v>
      </c>
      <c r="B1080" s="13">
        <v>43175</v>
      </c>
      <c r="C1080" s="7">
        <v>2.1951849127705238E-2</v>
      </c>
      <c r="D1080" s="7">
        <v>4.2799608675568324E-4</v>
      </c>
      <c r="E1080" s="7">
        <v>2E-3</v>
      </c>
      <c r="F1080" s="7">
        <v>2.8079999999999997E-3</v>
      </c>
      <c r="G1080" s="8">
        <v>2.7187845214460916E-2</v>
      </c>
      <c r="H1080" s="7">
        <v>1.5004109501519418E-2</v>
      </c>
      <c r="I1080" s="7">
        <v>0</v>
      </c>
      <c r="J1080" s="8">
        <v>2E-3</v>
      </c>
      <c r="K1080" s="7">
        <v>2.6280000000000001E-3</v>
      </c>
      <c r="L1080" s="8">
        <v>1.9632109501519418E-2</v>
      </c>
      <c r="M1080" s="14"/>
      <c r="N1080" s="14"/>
      <c r="O1080" s="14"/>
      <c r="P1080" s="14"/>
      <c r="Q1080" s="14"/>
      <c r="R1080" s="14"/>
      <c r="S1080" s="14"/>
      <c r="T1080" s="14"/>
      <c r="U1080" s="14"/>
      <c r="V1080" s="14"/>
      <c r="W1080" s="14"/>
      <c r="X1080" s="14"/>
      <c r="Y1080" s="14"/>
      <c r="Z1080" s="14"/>
      <c r="AA1080" s="14"/>
    </row>
    <row r="1081" spans="1:27" ht="14.45" customHeight="1" x14ac:dyDescent="0.25">
      <c r="A1081" s="6" t="s">
        <v>20</v>
      </c>
      <c r="B1081" s="13">
        <v>43176</v>
      </c>
      <c r="C1081" s="7">
        <v>2.1975476922381276E-2</v>
      </c>
      <c r="D1081" s="7">
        <v>4.0878843183963045E-4</v>
      </c>
      <c r="E1081" s="7">
        <v>2E-3</v>
      </c>
      <c r="F1081" s="7">
        <v>2.8079999999999997E-3</v>
      </c>
      <c r="G1081" s="8">
        <v>2.7192265354220903E-2</v>
      </c>
      <c r="H1081" s="7">
        <v>1.5027544694816276E-2</v>
      </c>
      <c r="I1081" s="7">
        <v>0</v>
      </c>
      <c r="J1081" s="8">
        <v>2E-3</v>
      </c>
      <c r="K1081" s="7">
        <v>2.6280000000000001E-3</v>
      </c>
      <c r="L1081" s="8">
        <v>1.9655544694816278E-2</v>
      </c>
      <c r="M1081" s="14"/>
      <c r="N1081" s="14"/>
      <c r="O1081" s="14"/>
      <c r="P1081" s="14"/>
      <c r="Q1081" s="14"/>
      <c r="R1081" s="14"/>
      <c r="S1081" s="14"/>
      <c r="T1081" s="14"/>
      <c r="U1081" s="14"/>
      <c r="V1081" s="14"/>
      <c r="W1081" s="14"/>
      <c r="X1081" s="14"/>
      <c r="Y1081" s="14"/>
      <c r="Z1081" s="14"/>
      <c r="AA1081" s="14"/>
    </row>
    <row r="1082" spans="1:27" ht="14.45" customHeight="1" x14ac:dyDescent="0.25">
      <c r="A1082" s="6" t="s">
        <v>20</v>
      </c>
      <c r="B1082" s="13">
        <v>43177</v>
      </c>
      <c r="C1082" s="7">
        <v>2.1975476922381276E-2</v>
      </c>
      <c r="D1082" s="7">
        <v>4.0878843183963045E-4</v>
      </c>
      <c r="E1082" s="7">
        <v>2E-3</v>
      </c>
      <c r="F1082" s="7">
        <v>2.8079999999999997E-3</v>
      </c>
      <c r="G1082" s="8">
        <v>2.7192265354220903E-2</v>
      </c>
      <c r="H1082" s="7">
        <v>1.5027544694816276E-2</v>
      </c>
      <c r="I1082" s="7">
        <v>0</v>
      </c>
      <c r="J1082" s="8">
        <v>2E-3</v>
      </c>
      <c r="K1082" s="7">
        <v>2.6280000000000001E-3</v>
      </c>
      <c r="L1082" s="8">
        <v>1.9655544694816278E-2</v>
      </c>
      <c r="M1082" s="14"/>
      <c r="N1082" s="14"/>
      <c r="O1082" s="14"/>
      <c r="P1082" s="14"/>
      <c r="Q1082" s="14"/>
      <c r="R1082" s="14"/>
      <c r="S1082" s="14"/>
      <c r="T1082" s="14"/>
      <c r="U1082" s="14"/>
      <c r="V1082" s="14"/>
      <c r="W1082" s="14"/>
      <c r="X1082" s="14"/>
      <c r="Y1082" s="14"/>
      <c r="Z1082" s="14"/>
      <c r="AA1082" s="14"/>
    </row>
    <row r="1083" spans="1:27" ht="14.45" customHeight="1" x14ac:dyDescent="0.25">
      <c r="A1083" s="6" t="s">
        <v>20</v>
      </c>
      <c r="B1083" s="13">
        <v>43178</v>
      </c>
      <c r="C1083" s="7">
        <v>2.1975476922381276E-2</v>
      </c>
      <c r="D1083" s="7">
        <v>4.0878843183963045E-4</v>
      </c>
      <c r="E1083" s="7">
        <v>2E-3</v>
      </c>
      <c r="F1083" s="7">
        <v>2.8079999999999997E-3</v>
      </c>
      <c r="G1083" s="8">
        <v>2.7192265354220903E-2</v>
      </c>
      <c r="H1083" s="7">
        <v>1.5027544694816276E-2</v>
      </c>
      <c r="I1083" s="7">
        <v>0</v>
      </c>
      <c r="J1083" s="8">
        <v>2E-3</v>
      </c>
      <c r="K1083" s="7">
        <v>2.6280000000000001E-3</v>
      </c>
      <c r="L1083" s="8">
        <v>1.9655544694816278E-2</v>
      </c>
      <c r="M1083" s="14"/>
      <c r="N1083" s="14"/>
      <c r="O1083" s="14"/>
      <c r="P1083" s="14"/>
      <c r="Q1083" s="14"/>
      <c r="R1083" s="14"/>
      <c r="S1083" s="14"/>
      <c r="T1083" s="14"/>
      <c r="U1083" s="14"/>
      <c r="V1083" s="14"/>
      <c r="W1083" s="14"/>
      <c r="X1083" s="14"/>
      <c r="Y1083" s="14"/>
      <c r="Z1083" s="14"/>
      <c r="AA1083" s="14"/>
    </row>
    <row r="1084" spans="1:27" ht="14.45" customHeight="1" x14ac:dyDescent="0.25">
      <c r="A1084" s="6" t="s">
        <v>20</v>
      </c>
      <c r="B1084" s="13">
        <v>43179</v>
      </c>
      <c r="C1084" s="7">
        <v>2.1973376295217242E-2</v>
      </c>
      <c r="D1084" s="7">
        <v>8.4324291722471701E-5</v>
      </c>
      <c r="E1084" s="7">
        <v>2E-3</v>
      </c>
      <c r="F1084" s="7">
        <v>2.8079999999999997E-3</v>
      </c>
      <c r="G1084" s="8">
        <v>2.6865700586939711E-2</v>
      </c>
      <c r="H1084" s="7">
        <v>1.5027507445301611E-2</v>
      </c>
      <c r="I1084" s="7">
        <v>0</v>
      </c>
      <c r="J1084" s="8">
        <v>2E-3</v>
      </c>
      <c r="K1084" s="7">
        <v>2.6280000000000001E-3</v>
      </c>
      <c r="L1084" s="8">
        <v>1.9655507445301611E-2</v>
      </c>
      <c r="M1084" s="14"/>
      <c r="N1084" s="14"/>
      <c r="O1084" s="14"/>
      <c r="P1084" s="14"/>
      <c r="Q1084" s="14"/>
      <c r="R1084" s="14"/>
      <c r="S1084" s="14"/>
      <c r="T1084" s="14"/>
      <c r="U1084" s="14"/>
      <c r="V1084" s="14"/>
      <c r="W1084" s="14"/>
      <c r="X1084" s="14"/>
      <c r="Y1084" s="14"/>
      <c r="Z1084" s="14"/>
      <c r="AA1084" s="14"/>
    </row>
    <row r="1085" spans="1:27" ht="14.45" customHeight="1" x14ac:dyDescent="0.25">
      <c r="A1085" s="6" t="s">
        <v>20</v>
      </c>
      <c r="B1085" s="13">
        <v>43180</v>
      </c>
      <c r="C1085" s="7">
        <v>2.1966913060291408E-2</v>
      </c>
      <c r="D1085" s="7">
        <v>2.9942102643121093E-3</v>
      </c>
      <c r="E1085" s="7">
        <v>2E-3</v>
      </c>
      <c r="F1085" s="7">
        <v>2.8079999999999997E-3</v>
      </c>
      <c r="G1085" s="8">
        <v>2.9769123324603519E-2</v>
      </c>
      <c r="H1085" s="7">
        <v>1.502128492475846E-2</v>
      </c>
      <c r="I1085" s="7">
        <v>0</v>
      </c>
      <c r="J1085" s="8">
        <v>2E-3</v>
      </c>
      <c r="K1085" s="7">
        <v>2.6280000000000001E-3</v>
      </c>
      <c r="L1085" s="8">
        <v>1.964928492475846E-2</v>
      </c>
      <c r="M1085" s="14"/>
      <c r="N1085" s="14"/>
      <c r="O1085" s="14"/>
      <c r="P1085" s="14"/>
      <c r="Q1085" s="14"/>
      <c r="R1085" s="14"/>
      <c r="S1085" s="14"/>
      <c r="T1085" s="14"/>
      <c r="U1085" s="14"/>
      <c r="V1085" s="14"/>
      <c r="W1085" s="14"/>
      <c r="X1085" s="14"/>
      <c r="Y1085" s="14"/>
      <c r="Z1085" s="14"/>
      <c r="AA1085" s="14"/>
    </row>
    <row r="1086" spans="1:27" ht="14.45" customHeight="1" x14ac:dyDescent="0.25">
      <c r="A1086" s="6" t="s">
        <v>20</v>
      </c>
      <c r="B1086" s="13">
        <v>43181</v>
      </c>
      <c r="C1086" s="7">
        <v>2.1983545624435226E-2</v>
      </c>
      <c r="D1086" s="7">
        <v>1.8707852360858534E-3</v>
      </c>
      <c r="E1086" s="7">
        <v>2E-3</v>
      </c>
      <c r="F1086" s="7">
        <v>2.8079999999999997E-3</v>
      </c>
      <c r="G1086" s="8">
        <v>2.8662330860521078E-2</v>
      </c>
      <c r="H1086" s="7">
        <v>1.5036642941184515E-2</v>
      </c>
      <c r="I1086" s="7">
        <v>0</v>
      </c>
      <c r="J1086" s="8">
        <v>2E-3</v>
      </c>
      <c r="K1086" s="7">
        <v>2.6280000000000001E-3</v>
      </c>
      <c r="L1086" s="8">
        <v>1.9664642941184515E-2</v>
      </c>
      <c r="M1086" s="14"/>
      <c r="N1086" s="14"/>
      <c r="O1086" s="14"/>
      <c r="P1086" s="14"/>
      <c r="Q1086" s="14"/>
      <c r="R1086" s="14"/>
      <c r="S1086" s="14"/>
      <c r="T1086" s="14"/>
      <c r="U1086" s="14"/>
      <c r="V1086" s="14"/>
      <c r="W1086" s="14"/>
      <c r="X1086" s="14"/>
      <c r="Y1086" s="14"/>
      <c r="Z1086" s="14"/>
      <c r="AA1086" s="14"/>
    </row>
    <row r="1087" spans="1:27" ht="14.45" customHeight="1" x14ac:dyDescent="0.25">
      <c r="A1087" s="6" t="s">
        <v>20</v>
      </c>
      <c r="B1087" s="13">
        <v>43182</v>
      </c>
      <c r="C1087" s="7">
        <v>2.2010754480645829E-2</v>
      </c>
      <c r="D1087" s="7">
        <v>1.4744872680906213E-3</v>
      </c>
      <c r="E1087" s="7">
        <v>2E-3</v>
      </c>
      <c r="F1087" s="7">
        <v>2.8259999999999995E-3</v>
      </c>
      <c r="G1087" s="8">
        <v>2.8311241748736452E-2</v>
      </c>
      <c r="H1087" s="7">
        <v>1.5063109881106616E-2</v>
      </c>
      <c r="I1087" s="7">
        <v>0</v>
      </c>
      <c r="J1087" s="8">
        <v>2E-3</v>
      </c>
      <c r="K1087" s="7">
        <v>2.6459999999999999E-3</v>
      </c>
      <c r="L1087" s="8">
        <v>1.9709109881106617E-2</v>
      </c>
      <c r="M1087" s="14"/>
      <c r="N1087" s="14"/>
      <c r="O1087" s="14"/>
      <c r="P1087" s="14"/>
      <c r="Q1087" s="14"/>
      <c r="R1087" s="14"/>
      <c r="S1087" s="14"/>
      <c r="T1087" s="14"/>
      <c r="U1087" s="14"/>
      <c r="V1087" s="14"/>
      <c r="W1087" s="14"/>
      <c r="X1087" s="14"/>
      <c r="Y1087" s="14"/>
      <c r="Z1087" s="14"/>
      <c r="AA1087" s="14"/>
    </row>
    <row r="1088" spans="1:27" ht="14.45" customHeight="1" x14ac:dyDescent="0.25">
      <c r="A1088" s="6" t="s">
        <v>20</v>
      </c>
      <c r="B1088" s="13">
        <v>43183</v>
      </c>
      <c r="C1088" s="7">
        <v>2.1988337521030875E-2</v>
      </c>
      <c r="D1088" s="7">
        <v>3.165750211087424E-4</v>
      </c>
      <c r="E1088" s="7">
        <v>2E-3</v>
      </c>
      <c r="F1088" s="7">
        <v>2.8079999999999997E-3</v>
      </c>
      <c r="G1088" s="8">
        <v>2.7112912542139614E-2</v>
      </c>
      <c r="H1088" s="7">
        <v>1.5044578277286072E-2</v>
      </c>
      <c r="I1088" s="7">
        <v>0</v>
      </c>
      <c r="J1088" s="8">
        <v>2E-3</v>
      </c>
      <c r="K1088" s="7">
        <v>2.6280000000000001E-3</v>
      </c>
      <c r="L1088" s="8">
        <v>1.9672578277286072E-2</v>
      </c>
      <c r="M1088" s="14"/>
      <c r="N1088" s="14"/>
      <c r="O1088" s="14"/>
      <c r="P1088" s="14"/>
      <c r="Q1088" s="14"/>
      <c r="R1088" s="14"/>
      <c r="S1088" s="14"/>
      <c r="T1088" s="14"/>
      <c r="U1088" s="14"/>
      <c r="V1088" s="14"/>
      <c r="W1088" s="14"/>
      <c r="X1088" s="14"/>
      <c r="Y1088" s="14"/>
      <c r="Z1088" s="14"/>
      <c r="AA1088" s="14"/>
    </row>
    <row r="1089" spans="1:27" ht="14.45" customHeight="1" x14ac:dyDescent="0.25">
      <c r="A1089" s="6" t="s">
        <v>20</v>
      </c>
      <c r="B1089" s="13">
        <v>43184</v>
      </c>
      <c r="C1089" s="7">
        <v>2.1988337521030875E-2</v>
      </c>
      <c r="D1089" s="7">
        <v>3.165750211087424E-4</v>
      </c>
      <c r="E1089" s="7">
        <v>2E-3</v>
      </c>
      <c r="F1089" s="7">
        <v>2.8079999999999997E-3</v>
      </c>
      <c r="G1089" s="8">
        <v>2.7112912542139614E-2</v>
      </c>
      <c r="H1089" s="7">
        <v>1.5044578277286072E-2</v>
      </c>
      <c r="I1089" s="7">
        <v>0</v>
      </c>
      <c r="J1089" s="8">
        <v>2E-3</v>
      </c>
      <c r="K1089" s="7">
        <v>2.6280000000000001E-3</v>
      </c>
      <c r="L1089" s="8">
        <v>1.9672578277286072E-2</v>
      </c>
      <c r="M1089" s="14"/>
      <c r="N1089" s="14"/>
      <c r="O1089" s="14"/>
      <c r="P1089" s="14"/>
      <c r="Q1089" s="14"/>
      <c r="R1089" s="14"/>
      <c r="S1089" s="14"/>
      <c r="T1089" s="14"/>
      <c r="U1089" s="14"/>
      <c r="V1089" s="14"/>
      <c r="W1089" s="14"/>
      <c r="X1089" s="14"/>
      <c r="Y1089" s="14"/>
      <c r="Z1089" s="14"/>
      <c r="AA1089" s="14"/>
    </row>
    <row r="1090" spans="1:27" ht="14.45" customHeight="1" x14ac:dyDescent="0.25">
      <c r="A1090" s="6" t="s">
        <v>20</v>
      </c>
      <c r="B1090" s="13">
        <v>43185</v>
      </c>
      <c r="C1090" s="7">
        <v>2.1988337521030875E-2</v>
      </c>
      <c r="D1090" s="7">
        <v>3.165750211087424E-4</v>
      </c>
      <c r="E1090" s="7">
        <v>2E-3</v>
      </c>
      <c r="F1090" s="7">
        <v>2.8079999999999997E-3</v>
      </c>
      <c r="G1090" s="8">
        <v>2.7112912542139614E-2</v>
      </c>
      <c r="H1090" s="7">
        <v>1.5044578277286072E-2</v>
      </c>
      <c r="I1090" s="7">
        <v>0</v>
      </c>
      <c r="J1090" s="8">
        <v>2E-3</v>
      </c>
      <c r="K1090" s="7">
        <v>2.6280000000000001E-3</v>
      </c>
      <c r="L1090" s="8">
        <v>1.9672578277286072E-2</v>
      </c>
      <c r="M1090" s="14"/>
      <c r="N1090" s="14"/>
      <c r="O1090" s="14"/>
      <c r="P1090" s="14"/>
      <c r="Q1090" s="14"/>
      <c r="R1090" s="14"/>
      <c r="S1090" s="14"/>
      <c r="T1090" s="14"/>
      <c r="U1090" s="14"/>
      <c r="V1090" s="14"/>
      <c r="W1090" s="14"/>
      <c r="X1090" s="14"/>
      <c r="Y1090" s="14"/>
      <c r="Z1090" s="14"/>
      <c r="AA1090" s="14"/>
    </row>
    <row r="1091" spans="1:27" ht="14.45" customHeight="1" x14ac:dyDescent="0.25">
      <c r="A1091" s="6" t="s">
        <v>20</v>
      </c>
      <c r="B1091" s="13">
        <v>43186</v>
      </c>
      <c r="C1091" s="7">
        <v>2.1971775520269125E-2</v>
      </c>
      <c r="D1091" s="7">
        <v>2.6810046584616609E-3</v>
      </c>
      <c r="E1091" s="7">
        <v>2E-3</v>
      </c>
      <c r="F1091" s="7">
        <v>2.8079999999999997E-3</v>
      </c>
      <c r="G1091" s="8">
        <v>2.9460780178730786E-2</v>
      </c>
      <c r="H1091" s="7">
        <v>1.5027702474193341E-2</v>
      </c>
      <c r="I1091" s="7">
        <v>0</v>
      </c>
      <c r="J1091" s="8">
        <v>2E-3</v>
      </c>
      <c r="K1091" s="7">
        <v>2.6280000000000001E-3</v>
      </c>
      <c r="L1091" s="8">
        <v>1.9655702474193341E-2</v>
      </c>
      <c r="M1091" s="14"/>
      <c r="N1091" s="14"/>
      <c r="O1091" s="14"/>
      <c r="P1091" s="14"/>
      <c r="Q1091" s="14"/>
      <c r="R1091" s="14"/>
      <c r="S1091" s="14"/>
      <c r="T1091" s="14"/>
      <c r="U1091" s="14"/>
      <c r="V1091" s="14"/>
      <c r="W1091" s="14"/>
      <c r="X1091" s="14"/>
      <c r="Y1091" s="14"/>
      <c r="Z1091" s="14"/>
      <c r="AA1091" s="14"/>
    </row>
    <row r="1092" spans="1:27" ht="14.45" customHeight="1" x14ac:dyDescent="0.25">
      <c r="A1092" s="6" t="s">
        <v>20</v>
      </c>
      <c r="B1092" s="13">
        <v>43187</v>
      </c>
      <c r="C1092" s="7">
        <v>2.1990874104627758E-2</v>
      </c>
      <c r="D1092" s="7">
        <v>5.3161691320251984E-4</v>
      </c>
      <c r="E1092" s="7">
        <v>2E-3</v>
      </c>
      <c r="F1092" s="7">
        <v>2.8079999999999997E-3</v>
      </c>
      <c r="G1092" s="8">
        <v>2.7330491017830277E-2</v>
      </c>
      <c r="H1092" s="7">
        <v>1.5044600402623428E-2</v>
      </c>
      <c r="I1092" s="7">
        <v>0</v>
      </c>
      <c r="J1092" s="8">
        <v>2E-3</v>
      </c>
      <c r="K1092" s="7">
        <v>2.6280000000000001E-3</v>
      </c>
      <c r="L1092" s="8">
        <v>1.9672600402623426E-2</v>
      </c>
      <c r="M1092" s="14"/>
      <c r="N1092" s="14"/>
      <c r="O1092" s="14"/>
      <c r="P1092" s="14"/>
      <c r="Q1092" s="14"/>
      <c r="R1092" s="14"/>
      <c r="S1092" s="14"/>
      <c r="T1092" s="14"/>
      <c r="U1092" s="14"/>
      <c r="V1092" s="14"/>
      <c r="W1092" s="14"/>
      <c r="X1092" s="14"/>
      <c r="Y1092" s="14"/>
      <c r="Z1092" s="14"/>
      <c r="AA1092" s="14"/>
    </row>
    <row r="1093" spans="1:27" ht="14.45" customHeight="1" x14ac:dyDescent="0.25">
      <c r="A1093" s="6" t="s">
        <v>20</v>
      </c>
      <c r="B1093" s="13">
        <v>43188</v>
      </c>
      <c r="C1093" s="7">
        <v>2.1971506462558396E-2</v>
      </c>
      <c r="D1093" s="7">
        <v>1.5029816167096564E-4</v>
      </c>
      <c r="E1093" s="7">
        <v>2E-3</v>
      </c>
      <c r="F1093" s="7">
        <v>2.9520000000000002E-3</v>
      </c>
      <c r="G1093" s="8">
        <v>2.7073804624229359E-2</v>
      </c>
      <c r="H1093" s="7">
        <v>1.5024940183133908E-2</v>
      </c>
      <c r="I1093" s="7">
        <v>0</v>
      </c>
      <c r="J1093" s="8">
        <v>2E-3</v>
      </c>
      <c r="K1093" s="7">
        <v>2.7720000000000002E-3</v>
      </c>
      <c r="L1093" s="8">
        <v>1.9796940183133906E-2</v>
      </c>
      <c r="M1093" s="14"/>
      <c r="N1093" s="14"/>
      <c r="O1093" s="14"/>
      <c r="P1093" s="14"/>
      <c r="Q1093" s="14"/>
      <c r="R1093" s="14"/>
      <c r="S1093" s="14"/>
      <c r="T1093" s="14"/>
      <c r="U1093" s="14"/>
      <c r="V1093" s="14"/>
      <c r="W1093" s="14"/>
      <c r="X1093" s="14"/>
      <c r="Y1093" s="14"/>
      <c r="Z1093" s="14"/>
      <c r="AA1093" s="14"/>
    </row>
    <row r="1094" spans="1:27" ht="14.45" customHeight="1" x14ac:dyDescent="0.25">
      <c r="A1094" s="6" t="s">
        <v>20</v>
      </c>
      <c r="B1094" s="13">
        <v>43189</v>
      </c>
      <c r="C1094" s="7">
        <v>2.1971506462558396E-2</v>
      </c>
      <c r="D1094" s="7">
        <v>1.5029816167096564E-4</v>
      </c>
      <c r="E1094" s="7">
        <v>2E-3</v>
      </c>
      <c r="F1094" s="7">
        <v>2.9520000000000002E-3</v>
      </c>
      <c r="G1094" s="8">
        <v>2.7073804624229359E-2</v>
      </c>
      <c r="H1094" s="7">
        <v>1.5024940183133908E-2</v>
      </c>
      <c r="I1094" s="7">
        <v>0</v>
      </c>
      <c r="J1094" s="8">
        <v>2E-3</v>
      </c>
      <c r="K1094" s="7">
        <v>2.7720000000000002E-3</v>
      </c>
      <c r="L1094" s="8">
        <v>1.9796940183133906E-2</v>
      </c>
      <c r="M1094" s="14"/>
      <c r="N1094" s="14"/>
      <c r="O1094" s="14"/>
      <c r="P1094" s="14"/>
      <c r="Q1094" s="14"/>
      <c r="R1094" s="14"/>
      <c r="S1094" s="14"/>
      <c r="T1094" s="14"/>
      <c r="U1094" s="14"/>
      <c r="V1094" s="14"/>
      <c r="W1094" s="14"/>
      <c r="X1094" s="14"/>
      <c r="Y1094" s="14"/>
      <c r="Z1094" s="14"/>
      <c r="AA1094" s="14"/>
    </row>
    <row r="1095" spans="1:27" ht="14.45" customHeight="1" x14ac:dyDescent="0.25">
      <c r="A1095" s="6" t="s">
        <v>20</v>
      </c>
      <c r="B1095" s="13">
        <v>43190</v>
      </c>
      <c r="C1095" s="7">
        <v>2.1971506462558396E-2</v>
      </c>
      <c r="D1095" s="7">
        <v>1.5029816167096564E-4</v>
      </c>
      <c r="E1095" s="7">
        <v>2E-3</v>
      </c>
      <c r="F1095" s="7">
        <v>2.9520000000000002E-3</v>
      </c>
      <c r="G1095" s="8">
        <v>2.7073804624229359E-2</v>
      </c>
      <c r="H1095" s="7">
        <v>1.5024940183133908E-2</v>
      </c>
      <c r="I1095" s="7">
        <v>0</v>
      </c>
      <c r="J1095" s="8">
        <v>2E-3</v>
      </c>
      <c r="K1095" s="7">
        <v>2.7720000000000002E-3</v>
      </c>
      <c r="L1095" s="8">
        <v>1.9796940183133906E-2</v>
      </c>
      <c r="M1095" s="14"/>
      <c r="N1095" s="14"/>
      <c r="O1095" s="14"/>
      <c r="P1095" s="14"/>
      <c r="Q1095" s="14"/>
      <c r="R1095" s="14"/>
      <c r="S1095" s="14"/>
      <c r="T1095" s="14"/>
      <c r="U1095" s="14"/>
      <c r="V1095" s="14"/>
      <c r="W1095" s="14"/>
      <c r="X1095" s="14"/>
      <c r="Y1095" s="14"/>
      <c r="Z1095" s="14"/>
      <c r="AA1095" s="14"/>
    </row>
    <row r="1096" spans="1:27" ht="14.45" customHeight="1" x14ac:dyDescent="0.25">
      <c r="A1096" s="6" t="s">
        <v>18</v>
      </c>
      <c r="B1096" s="13">
        <v>43160</v>
      </c>
      <c r="C1096" s="7">
        <v>1.7963455277295197E-2</v>
      </c>
      <c r="D1096" s="7">
        <v>2.5329575696943448E-3</v>
      </c>
      <c r="E1096" s="7">
        <v>2E-3</v>
      </c>
      <c r="F1096" s="7">
        <v>2.124E-3</v>
      </c>
      <c r="G1096" s="8">
        <v>2.4620412846989542E-2</v>
      </c>
      <c r="H1096" s="7">
        <v>9.8519655518434415E-3</v>
      </c>
      <c r="I1096" s="7">
        <v>0</v>
      </c>
      <c r="J1096" s="8">
        <f>+E1096</f>
        <v>2E-3</v>
      </c>
      <c r="K1096" s="7">
        <v>1.854E-3</v>
      </c>
      <c r="L1096" s="8">
        <v>1.3705965551843441E-2</v>
      </c>
      <c r="M1096" s="14"/>
      <c r="N1096" s="14"/>
      <c r="O1096" s="14"/>
      <c r="P1096" s="14"/>
      <c r="Q1096" s="14"/>
      <c r="R1096" s="14"/>
      <c r="S1096" s="14"/>
      <c r="T1096" s="14"/>
      <c r="U1096" s="14"/>
      <c r="V1096" s="14"/>
      <c r="W1096" s="14"/>
      <c r="X1096" s="14"/>
      <c r="Y1096" s="14"/>
      <c r="Z1096" s="14"/>
      <c r="AA1096" s="14"/>
    </row>
    <row r="1097" spans="1:27" ht="14.45" customHeight="1" x14ac:dyDescent="0.25">
      <c r="A1097" s="6" t="s">
        <v>18</v>
      </c>
      <c r="B1097" s="13">
        <v>43161</v>
      </c>
      <c r="C1097" s="7">
        <v>1.7968094704911904E-2</v>
      </c>
      <c r="D1097" s="7">
        <v>5.8877894816078261E-4</v>
      </c>
      <c r="E1097" s="7">
        <v>2E-3</v>
      </c>
      <c r="F1097" s="7">
        <v>2.124E-3</v>
      </c>
      <c r="G1097" s="8">
        <v>2.268087365307269E-2</v>
      </c>
      <c r="H1097" s="7">
        <v>9.8565426740884702E-3</v>
      </c>
      <c r="I1097" s="7">
        <v>0</v>
      </c>
      <c r="J1097" s="8">
        <v>2E-3</v>
      </c>
      <c r="K1097" s="7">
        <v>1.854E-3</v>
      </c>
      <c r="L1097" s="8">
        <v>1.371054267408847E-2</v>
      </c>
      <c r="M1097" s="14"/>
      <c r="N1097" s="14"/>
      <c r="O1097" s="14"/>
      <c r="P1097" s="14"/>
      <c r="Q1097" s="14"/>
      <c r="R1097" s="14"/>
      <c r="S1097" s="14"/>
      <c r="T1097" s="14"/>
      <c r="U1097" s="14"/>
      <c r="V1097" s="14"/>
      <c r="W1097" s="14"/>
      <c r="X1097" s="14"/>
      <c r="Y1097" s="14"/>
      <c r="Z1097" s="14"/>
      <c r="AA1097" s="14"/>
    </row>
    <row r="1098" spans="1:27" ht="14.45" customHeight="1" x14ac:dyDescent="0.25">
      <c r="A1098" s="6" t="s">
        <v>18</v>
      </c>
      <c r="B1098" s="13">
        <v>43162</v>
      </c>
      <c r="C1098" s="7">
        <v>1.7968094704911904E-2</v>
      </c>
      <c r="D1098" s="7">
        <v>5.8877894816078261E-4</v>
      </c>
      <c r="E1098" s="7">
        <v>2E-3</v>
      </c>
      <c r="F1098" s="7">
        <v>2.124E-3</v>
      </c>
      <c r="G1098" s="8">
        <v>2.268087365307269E-2</v>
      </c>
      <c r="H1098" s="7">
        <v>9.8565426740884702E-3</v>
      </c>
      <c r="I1098" s="7">
        <v>0</v>
      </c>
      <c r="J1098" s="8">
        <v>2E-3</v>
      </c>
      <c r="K1098" s="7">
        <v>1.854E-3</v>
      </c>
      <c r="L1098" s="8">
        <v>1.371054267408847E-2</v>
      </c>
      <c r="M1098" s="14"/>
      <c r="N1098" s="14"/>
      <c r="O1098" s="14"/>
      <c r="P1098" s="14"/>
      <c r="Q1098" s="14"/>
      <c r="R1098" s="14"/>
      <c r="S1098" s="14"/>
      <c r="T1098" s="14"/>
      <c r="U1098" s="14"/>
      <c r="V1098" s="14"/>
      <c r="W1098" s="14"/>
      <c r="X1098" s="14"/>
      <c r="Y1098" s="14"/>
      <c r="Z1098" s="14"/>
      <c r="AA1098" s="14"/>
    </row>
    <row r="1099" spans="1:27" ht="14.45" customHeight="1" x14ac:dyDescent="0.25">
      <c r="A1099" s="6" t="s">
        <v>18</v>
      </c>
      <c r="B1099" s="13">
        <v>43163</v>
      </c>
      <c r="C1099" s="7">
        <v>1.7968094704911904E-2</v>
      </c>
      <c r="D1099" s="7">
        <v>5.8877894816078261E-4</v>
      </c>
      <c r="E1099" s="7">
        <v>2E-3</v>
      </c>
      <c r="F1099" s="7">
        <v>2.124E-3</v>
      </c>
      <c r="G1099" s="8">
        <v>2.268087365307269E-2</v>
      </c>
      <c r="H1099" s="7">
        <v>9.8565426740884702E-3</v>
      </c>
      <c r="I1099" s="7">
        <v>0</v>
      </c>
      <c r="J1099" s="8">
        <v>2E-3</v>
      </c>
      <c r="K1099" s="7">
        <v>1.854E-3</v>
      </c>
      <c r="L1099" s="8">
        <v>1.371054267408847E-2</v>
      </c>
      <c r="M1099" s="14"/>
      <c r="N1099" s="14"/>
      <c r="O1099" s="14"/>
      <c r="P1099" s="14"/>
      <c r="Q1099" s="14"/>
      <c r="R1099" s="14"/>
      <c r="S1099" s="14"/>
      <c r="T1099" s="14"/>
      <c r="U1099" s="14"/>
      <c r="V1099" s="14"/>
      <c r="W1099" s="14"/>
      <c r="X1099" s="14"/>
      <c r="Y1099" s="14"/>
      <c r="Z1099" s="14"/>
      <c r="AA1099" s="14"/>
    </row>
    <row r="1100" spans="1:27" ht="14.45" customHeight="1" x14ac:dyDescent="0.25">
      <c r="A1100" s="6" t="s">
        <v>18</v>
      </c>
      <c r="B1100" s="13">
        <v>43164</v>
      </c>
      <c r="C1100" s="7">
        <v>1.7968094704911904E-2</v>
      </c>
      <c r="D1100" s="7">
        <v>5.8877894816078261E-4</v>
      </c>
      <c r="E1100" s="7">
        <v>2E-3</v>
      </c>
      <c r="F1100" s="7">
        <v>2.124E-3</v>
      </c>
      <c r="G1100" s="8">
        <v>2.268087365307269E-2</v>
      </c>
      <c r="H1100" s="7">
        <v>9.8565426740884702E-3</v>
      </c>
      <c r="I1100" s="7">
        <v>0</v>
      </c>
      <c r="J1100" s="8">
        <v>2E-3</v>
      </c>
      <c r="K1100" s="7">
        <v>1.854E-3</v>
      </c>
      <c r="L1100" s="8">
        <v>1.371054267408847E-2</v>
      </c>
      <c r="M1100" s="14"/>
      <c r="N1100" s="14"/>
      <c r="O1100" s="14"/>
      <c r="P1100" s="14"/>
      <c r="Q1100" s="14"/>
      <c r="R1100" s="14"/>
      <c r="S1100" s="14"/>
      <c r="T1100" s="14"/>
      <c r="U1100" s="14"/>
      <c r="V1100" s="14"/>
      <c r="W1100" s="14"/>
      <c r="X1100" s="14"/>
      <c r="Y1100" s="14"/>
      <c r="Z1100" s="14"/>
      <c r="AA1100" s="14"/>
    </row>
    <row r="1101" spans="1:27" ht="14.45" customHeight="1" x14ac:dyDescent="0.25">
      <c r="A1101" s="6" t="s">
        <v>18</v>
      </c>
      <c r="B1101" s="13">
        <v>43165</v>
      </c>
      <c r="C1101" s="7">
        <v>1.7971724883892579E-2</v>
      </c>
      <c r="D1101" s="7">
        <v>1.0973259241569928E-3</v>
      </c>
      <c r="E1101" s="7">
        <v>2E-3</v>
      </c>
      <c r="F1101" s="7">
        <v>2.124E-3</v>
      </c>
      <c r="G1101" s="8">
        <v>2.3193050808049571E-2</v>
      </c>
      <c r="H1101" s="7">
        <v>9.8602382179249024E-3</v>
      </c>
      <c r="I1101" s="7">
        <v>0</v>
      </c>
      <c r="J1101" s="8">
        <v>2E-3</v>
      </c>
      <c r="K1101" s="7">
        <v>1.854E-3</v>
      </c>
      <c r="L1101" s="8">
        <v>1.3714238217924902E-2</v>
      </c>
      <c r="M1101" s="14"/>
      <c r="N1101" s="14"/>
      <c r="O1101" s="14"/>
      <c r="P1101" s="14"/>
      <c r="Q1101" s="14"/>
      <c r="R1101" s="14"/>
      <c r="S1101" s="14"/>
      <c r="T1101" s="14"/>
      <c r="U1101" s="14"/>
      <c r="V1101" s="14"/>
      <c r="W1101" s="14"/>
      <c r="X1101" s="14"/>
      <c r="Y1101" s="14"/>
      <c r="Z1101" s="14"/>
      <c r="AA1101" s="14"/>
    </row>
    <row r="1102" spans="1:27" ht="14.45" customHeight="1" x14ac:dyDescent="0.25">
      <c r="A1102" s="6" t="s">
        <v>18</v>
      </c>
      <c r="B1102" s="13">
        <v>43166</v>
      </c>
      <c r="C1102" s="7">
        <v>1.7975751091235739E-2</v>
      </c>
      <c r="D1102" s="7">
        <v>1.1022883898941978E-3</v>
      </c>
      <c r="E1102" s="7">
        <v>2E-3</v>
      </c>
      <c r="F1102" s="7">
        <v>2.124E-3</v>
      </c>
      <c r="G1102" s="8">
        <v>2.3202039481129935E-2</v>
      </c>
      <c r="H1102" s="7">
        <v>9.8642278326478289E-3</v>
      </c>
      <c r="I1102" s="7">
        <v>0</v>
      </c>
      <c r="J1102" s="8">
        <v>2E-3</v>
      </c>
      <c r="K1102" s="7">
        <v>1.854E-3</v>
      </c>
      <c r="L1102" s="8">
        <v>1.3718227832647829E-2</v>
      </c>
      <c r="M1102" s="14"/>
      <c r="N1102" s="14"/>
      <c r="O1102" s="14"/>
      <c r="P1102" s="14"/>
      <c r="Q1102" s="14"/>
      <c r="R1102" s="14"/>
      <c r="S1102" s="14"/>
      <c r="T1102" s="14"/>
      <c r="U1102" s="14"/>
      <c r="V1102" s="14"/>
      <c r="W1102" s="14"/>
      <c r="X1102" s="14"/>
      <c r="Y1102" s="14"/>
      <c r="Z1102" s="14"/>
      <c r="AA1102" s="14"/>
    </row>
    <row r="1103" spans="1:27" ht="14.45" customHeight="1" x14ac:dyDescent="0.25">
      <c r="A1103" s="6" t="s">
        <v>18</v>
      </c>
      <c r="B1103" s="13">
        <v>43167</v>
      </c>
      <c r="C1103" s="7">
        <v>1.7966325780313208E-2</v>
      </c>
      <c r="D1103" s="7">
        <v>2.980995930864034E-3</v>
      </c>
      <c r="E1103" s="7">
        <v>2E-3</v>
      </c>
      <c r="F1103" s="7">
        <v>2.124E-3</v>
      </c>
      <c r="G1103" s="8">
        <v>2.5071321711177243E-2</v>
      </c>
      <c r="H1103" s="7">
        <v>9.8559309183928814E-3</v>
      </c>
      <c r="I1103" s="7">
        <v>0</v>
      </c>
      <c r="J1103" s="8">
        <v>2E-3</v>
      </c>
      <c r="K1103" s="7">
        <v>1.854E-3</v>
      </c>
      <c r="L1103" s="8">
        <v>1.3709930918392881E-2</v>
      </c>
      <c r="M1103" s="14"/>
      <c r="N1103" s="14"/>
      <c r="O1103" s="14"/>
      <c r="P1103" s="14"/>
      <c r="Q1103" s="14"/>
      <c r="R1103" s="14"/>
      <c r="S1103" s="14"/>
      <c r="T1103" s="14"/>
      <c r="U1103" s="14"/>
      <c r="V1103" s="14"/>
      <c r="W1103" s="14"/>
      <c r="X1103" s="14"/>
      <c r="Y1103" s="14"/>
      <c r="Z1103" s="14"/>
      <c r="AA1103" s="14"/>
    </row>
    <row r="1104" spans="1:27" ht="14.45" customHeight="1" x14ac:dyDescent="0.25">
      <c r="A1104" s="6" t="s">
        <v>18</v>
      </c>
      <c r="B1104" s="13">
        <v>43168</v>
      </c>
      <c r="C1104" s="7">
        <v>1.7959721140110262E-2</v>
      </c>
      <c r="D1104" s="7">
        <v>2.9813178501112837E-3</v>
      </c>
      <c r="E1104" s="7">
        <v>2E-3</v>
      </c>
      <c r="F1104" s="7">
        <v>2.124E-3</v>
      </c>
      <c r="G1104" s="8">
        <v>2.5065038990221548E-2</v>
      </c>
      <c r="H1104" s="7">
        <v>9.8498801259235113E-3</v>
      </c>
      <c r="I1104" s="7">
        <v>0</v>
      </c>
      <c r="J1104" s="8">
        <v>2E-3</v>
      </c>
      <c r="K1104" s="7">
        <v>1.854E-3</v>
      </c>
      <c r="L1104" s="8">
        <v>1.3703880125923511E-2</v>
      </c>
      <c r="M1104" s="14"/>
      <c r="N1104" s="14"/>
      <c r="O1104" s="14"/>
      <c r="P1104" s="14"/>
      <c r="Q1104" s="14"/>
      <c r="R1104" s="14"/>
      <c r="S1104" s="14"/>
      <c r="T1104" s="14"/>
      <c r="U1104" s="14"/>
      <c r="V1104" s="14"/>
      <c r="W1104" s="14"/>
      <c r="X1104" s="14"/>
      <c r="Y1104" s="14"/>
      <c r="Z1104" s="14"/>
      <c r="AA1104" s="14"/>
    </row>
    <row r="1105" spans="1:27" ht="14.45" customHeight="1" x14ac:dyDescent="0.25">
      <c r="A1105" s="6" t="s">
        <v>18</v>
      </c>
      <c r="B1105" s="13">
        <v>43169</v>
      </c>
      <c r="C1105" s="7">
        <v>1.7968951113523625E-2</v>
      </c>
      <c r="D1105" s="7">
        <v>9.4817662432567884E-4</v>
      </c>
      <c r="E1105" s="7">
        <v>2E-3</v>
      </c>
      <c r="F1105" s="7">
        <v>2.124E-3</v>
      </c>
      <c r="G1105" s="8">
        <v>2.3041127737849304E-2</v>
      </c>
      <c r="H1105" s="7">
        <v>9.8589583519208008E-3</v>
      </c>
      <c r="I1105" s="7">
        <v>0</v>
      </c>
      <c r="J1105" s="8">
        <v>2E-3</v>
      </c>
      <c r="K1105" s="7">
        <v>1.854E-3</v>
      </c>
      <c r="L1105" s="8">
        <v>1.3712958351920801E-2</v>
      </c>
      <c r="M1105" s="14"/>
      <c r="N1105" s="14"/>
      <c r="O1105" s="14"/>
      <c r="P1105" s="14"/>
      <c r="Q1105" s="14"/>
      <c r="R1105" s="14"/>
      <c r="S1105" s="14"/>
      <c r="T1105" s="14"/>
      <c r="U1105" s="14"/>
      <c r="V1105" s="14"/>
      <c r="W1105" s="14"/>
      <c r="X1105" s="14"/>
      <c r="Y1105" s="14"/>
      <c r="Z1105" s="14"/>
      <c r="AA1105" s="14"/>
    </row>
    <row r="1106" spans="1:27" ht="14.45" customHeight="1" x14ac:dyDescent="0.25">
      <c r="A1106" s="6" t="s">
        <v>18</v>
      </c>
      <c r="B1106" s="13">
        <v>43170</v>
      </c>
      <c r="C1106" s="7">
        <v>1.7968951113523625E-2</v>
      </c>
      <c r="D1106" s="7">
        <v>9.4817662432567884E-4</v>
      </c>
      <c r="E1106" s="7">
        <v>2E-3</v>
      </c>
      <c r="F1106" s="7">
        <v>2.124E-3</v>
      </c>
      <c r="G1106" s="8">
        <v>2.3041127737849304E-2</v>
      </c>
      <c r="H1106" s="7">
        <v>9.8589583519208008E-3</v>
      </c>
      <c r="I1106" s="7">
        <v>0</v>
      </c>
      <c r="J1106" s="8">
        <v>2E-3</v>
      </c>
      <c r="K1106" s="7">
        <v>1.854E-3</v>
      </c>
      <c r="L1106" s="8">
        <v>1.3712958351920801E-2</v>
      </c>
      <c r="M1106" s="14"/>
      <c r="N1106" s="14"/>
      <c r="O1106" s="14"/>
      <c r="P1106" s="14"/>
      <c r="Q1106" s="14"/>
      <c r="R1106" s="14"/>
      <c r="S1106" s="14"/>
      <c r="T1106" s="14"/>
      <c r="U1106" s="14"/>
      <c r="V1106" s="14"/>
      <c r="W1106" s="14"/>
      <c r="X1106" s="14"/>
      <c r="Y1106" s="14"/>
      <c r="Z1106" s="14"/>
      <c r="AA1106" s="14"/>
    </row>
    <row r="1107" spans="1:27" ht="14.45" customHeight="1" x14ac:dyDescent="0.25">
      <c r="A1107" s="6" t="s">
        <v>18</v>
      </c>
      <c r="B1107" s="13">
        <v>43171</v>
      </c>
      <c r="C1107" s="7">
        <v>1.7968951113523625E-2</v>
      </c>
      <c r="D1107" s="7">
        <v>9.4817662432567884E-4</v>
      </c>
      <c r="E1107" s="7">
        <v>2E-3</v>
      </c>
      <c r="F1107" s="7">
        <v>2.124E-3</v>
      </c>
      <c r="G1107" s="8">
        <v>2.3041127737849304E-2</v>
      </c>
      <c r="H1107" s="7">
        <v>9.8589583519208008E-3</v>
      </c>
      <c r="I1107" s="7">
        <v>0</v>
      </c>
      <c r="J1107" s="8">
        <v>2E-3</v>
      </c>
      <c r="K1107" s="7">
        <v>1.854E-3</v>
      </c>
      <c r="L1107" s="8">
        <v>1.3712958351920801E-2</v>
      </c>
      <c r="M1107" s="14"/>
      <c r="N1107" s="14"/>
      <c r="O1107" s="14"/>
      <c r="P1107" s="14"/>
      <c r="Q1107" s="14"/>
      <c r="R1107" s="14"/>
      <c r="S1107" s="14"/>
      <c r="T1107" s="14"/>
      <c r="U1107" s="14"/>
      <c r="V1107" s="14"/>
      <c r="W1107" s="14"/>
      <c r="X1107" s="14"/>
      <c r="Y1107" s="14"/>
      <c r="Z1107" s="14"/>
      <c r="AA1107" s="14"/>
    </row>
    <row r="1108" spans="1:27" ht="14.45" customHeight="1" x14ac:dyDescent="0.25">
      <c r="A1108" s="6" t="s">
        <v>18</v>
      </c>
      <c r="B1108" s="13">
        <v>43172</v>
      </c>
      <c r="C1108" s="7">
        <v>1.7961952741815765E-2</v>
      </c>
      <c r="D1108" s="7">
        <v>2.9820982321757316E-3</v>
      </c>
      <c r="E1108" s="7">
        <v>2E-3</v>
      </c>
      <c r="F1108" s="7">
        <v>2.124E-3</v>
      </c>
      <c r="G1108" s="8">
        <v>2.50680509739915E-2</v>
      </c>
      <c r="H1108" s="7">
        <v>9.8520292513749799E-3</v>
      </c>
      <c r="I1108" s="7">
        <v>0</v>
      </c>
      <c r="J1108" s="8">
        <v>2E-3</v>
      </c>
      <c r="K1108" s="7">
        <v>1.854E-3</v>
      </c>
      <c r="L1108" s="8">
        <v>1.370602925137498E-2</v>
      </c>
      <c r="M1108" s="14"/>
      <c r="N1108" s="14"/>
      <c r="O1108" s="14"/>
      <c r="P1108" s="14"/>
      <c r="Q1108" s="14"/>
      <c r="R1108" s="14"/>
      <c r="S1108" s="14"/>
      <c r="T1108" s="14"/>
      <c r="U1108" s="14"/>
      <c r="V1108" s="14"/>
      <c r="W1108" s="14"/>
      <c r="X1108" s="14"/>
      <c r="Y1108" s="14"/>
      <c r="Z1108" s="14"/>
      <c r="AA1108" s="14"/>
    </row>
    <row r="1109" spans="1:27" ht="14.45" customHeight="1" x14ac:dyDescent="0.25">
      <c r="A1109" s="6" t="s">
        <v>18</v>
      </c>
      <c r="B1109" s="13">
        <v>43173</v>
      </c>
      <c r="C1109" s="7">
        <v>1.7966722868166765E-2</v>
      </c>
      <c r="D1109" s="7">
        <v>3.0000000000000001E-3</v>
      </c>
      <c r="E1109" s="7">
        <v>2E-3</v>
      </c>
      <c r="F1109" s="7">
        <v>2.124E-3</v>
      </c>
      <c r="G1109" s="8">
        <v>2.5090722868166764E-2</v>
      </c>
      <c r="H1109" s="7">
        <v>9.8566542778155773E-3</v>
      </c>
      <c r="I1109" s="7">
        <v>0</v>
      </c>
      <c r="J1109" s="8">
        <v>2E-3</v>
      </c>
      <c r="K1109" s="7">
        <v>1.854E-3</v>
      </c>
      <c r="L1109" s="8">
        <v>1.3710654277815577E-2</v>
      </c>
      <c r="M1109" s="14"/>
      <c r="N1109" s="14"/>
      <c r="O1109" s="14"/>
      <c r="P1109" s="14"/>
      <c r="Q1109" s="14"/>
      <c r="R1109" s="14"/>
      <c r="S1109" s="14"/>
      <c r="T1109" s="14"/>
      <c r="U1109" s="14"/>
      <c r="V1109" s="14"/>
      <c r="W1109" s="14"/>
      <c r="X1109" s="14"/>
      <c r="Y1109" s="14"/>
      <c r="Z1109" s="14"/>
      <c r="AA1109" s="14"/>
    </row>
    <row r="1110" spans="1:27" ht="14.45" customHeight="1" x14ac:dyDescent="0.25">
      <c r="A1110" s="6" t="s">
        <v>18</v>
      </c>
      <c r="B1110" s="13">
        <v>43174</v>
      </c>
      <c r="C1110" s="7">
        <v>1.7966966383452847E-2</v>
      </c>
      <c r="D1110" s="7">
        <v>3.0000000000000001E-3</v>
      </c>
      <c r="E1110" s="7">
        <v>2E-3</v>
      </c>
      <c r="F1110" s="7">
        <v>2.124E-3</v>
      </c>
      <c r="G1110" s="8">
        <v>2.5090966383452845E-2</v>
      </c>
      <c r="H1110" s="7">
        <v>9.8569374044507156E-3</v>
      </c>
      <c r="I1110" s="7">
        <v>0</v>
      </c>
      <c r="J1110" s="8">
        <v>2E-3</v>
      </c>
      <c r="K1110" s="7">
        <v>1.854E-3</v>
      </c>
      <c r="L1110" s="8">
        <v>1.3710937404450715E-2</v>
      </c>
      <c r="M1110" s="14"/>
      <c r="N1110" s="14"/>
      <c r="O1110" s="14"/>
      <c r="P1110" s="14"/>
      <c r="Q1110" s="14"/>
      <c r="R1110" s="14"/>
      <c r="S1110" s="14"/>
      <c r="T1110" s="14"/>
      <c r="U1110" s="14"/>
      <c r="V1110" s="14"/>
      <c r="W1110" s="14"/>
      <c r="X1110" s="14"/>
      <c r="Y1110" s="14"/>
      <c r="Z1110" s="14"/>
      <c r="AA1110" s="14"/>
    </row>
    <row r="1111" spans="1:27" ht="14.45" customHeight="1" x14ac:dyDescent="0.25">
      <c r="A1111" s="6" t="s">
        <v>18</v>
      </c>
      <c r="B1111" s="13">
        <v>43175</v>
      </c>
      <c r="C1111" s="7">
        <v>1.7973389187190644E-2</v>
      </c>
      <c r="D1111" s="7">
        <v>3.0000000000000001E-3</v>
      </c>
      <c r="E1111" s="7">
        <v>2E-3</v>
      </c>
      <c r="F1111" s="7">
        <v>2.124E-3</v>
      </c>
      <c r="G1111" s="8">
        <v>2.5097389187190643E-2</v>
      </c>
      <c r="H1111" s="7">
        <v>9.8632321029120482E-3</v>
      </c>
      <c r="I1111" s="7">
        <v>0</v>
      </c>
      <c r="J1111" s="8">
        <v>2E-3</v>
      </c>
      <c r="K1111" s="7">
        <v>1.854E-3</v>
      </c>
      <c r="L1111" s="8">
        <v>1.3717232102912048E-2</v>
      </c>
      <c r="M1111" s="14"/>
      <c r="N1111" s="14"/>
      <c r="O1111" s="14"/>
      <c r="P1111" s="14"/>
      <c r="Q1111" s="14"/>
      <c r="R1111" s="14"/>
      <c r="S1111" s="14"/>
      <c r="T1111" s="14"/>
      <c r="U1111" s="14"/>
      <c r="V1111" s="14"/>
      <c r="W1111" s="14"/>
      <c r="X1111" s="14"/>
      <c r="Y1111" s="14"/>
      <c r="Z1111" s="14"/>
      <c r="AA1111" s="14"/>
    </row>
    <row r="1112" spans="1:27" ht="14.45" customHeight="1" x14ac:dyDescent="0.25">
      <c r="A1112" s="6" t="s">
        <v>18</v>
      </c>
      <c r="B1112" s="13">
        <v>43176</v>
      </c>
      <c r="C1112" s="7">
        <v>1.7978922259689285E-2</v>
      </c>
      <c r="D1112" s="7">
        <v>3.0000000000000001E-3</v>
      </c>
      <c r="E1112" s="7">
        <v>2E-3</v>
      </c>
      <c r="F1112" s="7">
        <v>2.124E-3</v>
      </c>
      <c r="G1112" s="8">
        <v>2.5102922259689284E-2</v>
      </c>
      <c r="H1112" s="7">
        <v>9.8687923152380418E-3</v>
      </c>
      <c r="I1112" s="7">
        <v>0</v>
      </c>
      <c r="J1112" s="8">
        <v>2E-3</v>
      </c>
      <c r="K1112" s="7">
        <v>1.854E-3</v>
      </c>
      <c r="L1112" s="8">
        <v>1.3722792315238042E-2</v>
      </c>
      <c r="M1112" s="14"/>
      <c r="N1112" s="14"/>
      <c r="O1112" s="14"/>
      <c r="P1112" s="14"/>
      <c r="Q1112" s="14"/>
      <c r="R1112" s="14"/>
      <c r="S1112" s="14"/>
      <c r="T1112" s="14"/>
      <c r="U1112" s="14"/>
      <c r="V1112" s="14"/>
      <c r="W1112" s="14"/>
      <c r="X1112" s="14"/>
      <c r="Y1112" s="14"/>
      <c r="Z1112" s="14"/>
      <c r="AA1112" s="14"/>
    </row>
    <row r="1113" spans="1:27" ht="14.45" customHeight="1" x14ac:dyDescent="0.25">
      <c r="A1113" s="6" t="s">
        <v>18</v>
      </c>
      <c r="B1113" s="13">
        <v>43177</v>
      </c>
      <c r="C1113" s="7">
        <v>1.7978922259689285E-2</v>
      </c>
      <c r="D1113" s="7">
        <v>3.0000000000000001E-3</v>
      </c>
      <c r="E1113" s="7">
        <v>2E-3</v>
      </c>
      <c r="F1113" s="7">
        <v>2.124E-3</v>
      </c>
      <c r="G1113" s="8">
        <v>2.5102922259689284E-2</v>
      </c>
      <c r="H1113" s="7">
        <v>9.8687923152380418E-3</v>
      </c>
      <c r="I1113" s="7">
        <v>0</v>
      </c>
      <c r="J1113" s="8">
        <v>2E-3</v>
      </c>
      <c r="K1113" s="7">
        <v>1.854E-3</v>
      </c>
      <c r="L1113" s="8">
        <v>1.3722792315238042E-2</v>
      </c>
      <c r="M1113" s="14"/>
      <c r="N1113" s="14"/>
      <c r="O1113" s="14"/>
      <c r="P1113" s="14"/>
      <c r="Q1113" s="14"/>
      <c r="R1113" s="14"/>
      <c r="S1113" s="14"/>
      <c r="T1113" s="14"/>
      <c r="U1113" s="14"/>
      <c r="V1113" s="14"/>
      <c r="W1113" s="14"/>
      <c r="X1113" s="14"/>
      <c r="Y1113" s="14"/>
      <c r="Z1113" s="14"/>
      <c r="AA1113" s="14"/>
    </row>
    <row r="1114" spans="1:27" ht="14.45" customHeight="1" x14ac:dyDescent="0.25">
      <c r="A1114" s="6" t="s">
        <v>18</v>
      </c>
      <c r="B1114" s="13">
        <v>43178</v>
      </c>
      <c r="C1114" s="7">
        <v>1.7978922259689285E-2</v>
      </c>
      <c r="D1114" s="7">
        <v>3.0000000000000001E-3</v>
      </c>
      <c r="E1114" s="7">
        <v>2E-3</v>
      </c>
      <c r="F1114" s="7">
        <v>2.124E-3</v>
      </c>
      <c r="G1114" s="8">
        <v>2.5102922259689284E-2</v>
      </c>
      <c r="H1114" s="7">
        <v>9.8687923152380418E-3</v>
      </c>
      <c r="I1114" s="7">
        <v>0</v>
      </c>
      <c r="J1114" s="8">
        <v>2E-3</v>
      </c>
      <c r="K1114" s="7">
        <v>1.854E-3</v>
      </c>
      <c r="L1114" s="8">
        <v>1.3722792315238042E-2</v>
      </c>
      <c r="M1114" s="14"/>
      <c r="N1114" s="14"/>
      <c r="O1114" s="14"/>
      <c r="P1114" s="14"/>
      <c r="Q1114" s="14"/>
      <c r="R1114" s="14"/>
      <c r="S1114" s="14"/>
      <c r="T1114" s="14"/>
      <c r="U1114" s="14"/>
      <c r="V1114" s="14"/>
      <c r="W1114" s="14"/>
      <c r="X1114" s="14"/>
      <c r="Y1114" s="14"/>
      <c r="Z1114" s="14"/>
      <c r="AA1114" s="14"/>
    </row>
    <row r="1115" spans="1:27" ht="14.45" customHeight="1" x14ac:dyDescent="0.25">
      <c r="A1115" s="6" t="s">
        <v>18</v>
      </c>
      <c r="B1115" s="13">
        <v>43179</v>
      </c>
      <c r="C1115" s="7">
        <v>1.7979785758441148E-2</v>
      </c>
      <c r="D1115" s="7">
        <v>3.0000000000000001E-3</v>
      </c>
      <c r="E1115" s="7">
        <v>2E-3</v>
      </c>
      <c r="F1115" s="7">
        <v>2.124E-3</v>
      </c>
      <c r="G1115" s="8">
        <v>2.5103785758441147E-2</v>
      </c>
      <c r="H1115" s="7">
        <v>9.8697740283886764E-3</v>
      </c>
      <c r="I1115" s="7">
        <v>0</v>
      </c>
      <c r="J1115" s="8">
        <v>2E-3</v>
      </c>
      <c r="K1115" s="7">
        <v>1.854E-3</v>
      </c>
      <c r="L1115" s="8">
        <v>1.3723774028388676E-2</v>
      </c>
      <c r="M1115" s="14"/>
      <c r="N1115" s="14"/>
      <c r="O1115" s="14"/>
      <c r="P1115" s="14"/>
      <c r="Q1115" s="14"/>
      <c r="R1115" s="14"/>
      <c r="S1115" s="14"/>
      <c r="T1115" s="14"/>
      <c r="U1115" s="14"/>
      <c r="V1115" s="14"/>
      <c r="W1115" s="14"/>
      <c r="X1115" s="14"/>
      <c r="Y1115" s="14"/>
      <c r="Z1115" s="14"/>
      <c r="AA1115" s="14"/>
    </row>
    <row r="1116" spans="1:27" ht="14.45" customHeight="1" x14ac:dyDescent="0.25">
      <c r="A1116" s="6" t="s">
        <v>18</v>
      </c>
      <c r="B1116" s="13">
        <v>43180</v>
      </c>
      <c r="C1116" s="7">
        <v>1.7978813924223548E-2</v>
      </c>
      <c r="D1116" s="7">
        <v>3.0000000000000001E-3</v>
      </c>
      <c r="E1116" s="7">
        <v>2E-3</v>
      </c>
      <c r="F1116" s="7">
        <v>2.124E-3</v>
      </c>
      <c r="G1116" s="8">
        <v>2.5102813924223547E-2</v>
      </c>
      <c r="H1116" s="7">
        <v>9.868818710396212E-3</v>
      </c>
      <c r="I1116" s="7">
        <v>0</v>
      </c>
      <c r="J1116" s="8">
        <v>2E-3</v>
      </c>
      <c r="K1116" s="7">
        <v>1.854E-3</v>
      </c>
      <c r="L1116" s="8">
        <v>1.3722818710396212E-2</v>
      </c>
      <c r="M1116" s="14"/>
      <c r="N1116" s="14"/>
      <c r="O1116" s="14"/>
      <c r="P1116" s="14"/>
      <c r="Q1116" s="14"/>
      <c r="R1116" s="14"/>
      <c r="S1116" s="14"/>
      <c r="T1116" s="14"/>
      <c r="U1116" s="14"/>
      <c r="V1116" s="14"/>
      <c r="W1116" s="14"/>
      <c r="X1116" s="14"/>
      <c r="Y1116" s="14"/>
      <c r="Z1116" s="14"/>
      <c r="AA1116" s="14"/>
    </row>
    <row r="1117" spans="1:27" ht="14.45" customHeight="1" x14ac:dyDescent="0.25">
      <c r="A1117" s="6" t="s">
        <v>18</v>
      </c>
      <c r="B1117" s="13">
        <v>43181</v>
      </c>
      <c r="C1117" s="7">
        <v>1.7980292475083037E-2</v>
      </c>
      <c r="D1117" s="7">
        <v>3.0000000000000001E-3</v>
      </c>
      <c r="E1117" s="7">
        <v>2E-3</v>
      </c>
      <c r="F1117" s="7">
        <v>2.124E-3</v>
      </c>
      <c r="G1117" s="8">
        <v>2.5104292475083036E-2</v>
      </c>
      <c r="H1117" s="7">
        <v>9.8702789823639225E-3</v>
      </c>
      <c r="I1117" s="7">
        <v>0</v>
      </c>
      <c r="J1117" s="8">
        <v>2E-3</v>
      </c>
      <c r="K1117" s="7">
        <v>1.854E-3</v>
      </c>
      <c r="L1117" s="8">
        <v>1.3724278982363922E-2</v>
      </c>
      <c r="M1117" s="14"/>
      <c r="N1117" s="14"/>
      <c r="O1117" s="14"/>
      <c r="P1117" s="14"/>
      <c r="Q1117" s="14"/>
      <c r="R1117" s="14"/>
      <c r="S1117" s="14"/>
      <c r="T1117" s="14"/>
      <c r="U1117" s="14"/>
      <c r="V1117" s="14"/>
      <c r="W1117" s="14"/>
      <c r="X1117" s="14"/>
      <c r="Y1117" s="14"/>
      <c r="Z1117" s="14"/>
      <c r="AA1117" s="14"/>
    </row>
    <row r="1118" spans="1:27" ht="14.45" customHeight="1" x14ac:dyDescent="0.25">
      <c r="A1118" s="6" t="s">
        <v>18</v>
      </c>
      <c r="B1118" s="13">
        <v>43182</v>
      </c>
      <c r="C1118" s="7">
        <v>1.7984900580044226E-2</v>
      </c>
      <c r="D1118" s="7">
        <v>3.0000000000000001E-3</v>
      </c>
      <c r="E1118" s="7">
        <v>2E-3</v>
      </c>
      <c r="F1118" s="7">
        <v>2.124E-3</v>
      </c>
      <c r="G1118" s="8">
        <v>2.5108900580044224E-2</v>
      </c>
      <c r="H1118" s="7">
        <v>9.8748333501404006E-3</v>
      </c>
      <c r="I1118" s="7">
        <v>0</v>
      </c>
      <c r="J1118" s="8">
        <v>2E-3</v>
      </c>
      <c r="K1118" s="7">
        <v>1.854E-3</v>
      </c>
      <c r="L1118" s="8">
        <v>1.37288333501404E-2</v>
      </c>
      <c r="M1118" s="14"/>
      <c r="N1118" s="14"/>
      <c r="O1118" s="14"/>
      <c r="P1118" s="14"/>
      <c r="Q1118" s="14"/>
      <c r="R1118" s="14"/>
      <c r="S1118" s="14"/>
      <c r="T1118" s="14"/>
      <c r="U1118" s="14"/>
      <c r="V1118" s="14"/>
      <c r="W1118" s="14"/>
      <c r="X1118" s="14"/>
      <c r="Y1118" s="14"/>
      <c r="Z1118" s="14"/>
      <c r="AA1118" s="14"/>
    </row>
    <row r="1119" spans="1:27" ht="14.45" customHeight="1" x14ac:dyDescent="0.25">
      <c r="A1119" s="6" t="s">
        <v>18</v>
      </c>
      <c r="B1119" s="13">
        <v>43183</v>
      </c>
      <c r="C1119" s="7">
        <v>1.7979513677782923E-2</v>
      </c>
      <c r="D1119" s="7">
        <v>3.0000000000000001E-3</v>
      </c>
      <c r="E1119" s="7">
        <v>2E-3</v>
      </c>
      <c r="F1119" s="7">
        <v>2.124E-3</v>
      </c>
      <c r="G1119" s="8">
        <v>2.5103513677782921E-2</v>
      </c>
      <c r="H1119" s="7">
        <v>9.8696620360721448E-3</v>
      </c>
      <c r="I1119" s="7">
        <v>0</v>
      </c>
      <c r="J1119" s="8">
        <v>2E-3</v>
      </c>
      <c r="K1119" s="7">
        <v>1.854E-3</v>
      </c>
      <c r="L1119" s="8">
        <v>1.3723662036072145E-2</v>
      </c>
      <c r="M1119" s="14"/>
      <c r="N1119" s="14"/>
      <c r="O1119" s="14"/>
      <c r="P1119" s="14"/>
      <c r="Q1119" s="14"/>
      <c r="R1119" s="14"/>
      <c r="S1119" s="14"/>
      <c r="T1119" s="14"/>
      <c r="U1119" s="14"/>
      <c r="V1119" s="14"/>
      <c r="W1119" s="14"/>
      <c r="X1119" s="14"/>
      <c r="Y1119" s="14"/>
      <c r="Z1119" s="14"/>
      <c r="AA1119" s="14"/>
    </row>
    <row r="1120" spans="1:27" ht="14.45" customHeight="1" x14ac:dyDescent="0.25">
      <c r="A1120" s="6" t="s">
        <v>18</v>
      </c>
      <c r="B1120" s="13">
        <v>43184</v>
      </c>
      <c r="C1120" s="7">
        <v>1.7979513677782923E-2</v>
      </c>
      <c r="D1120" s="7">
        <v>3.0000000000000001E-3</v>
      </c>
      <c r="E1120" s="7">
        <v>2E-3</v>
      </c>
      <c r="F1120" s="7">
        <v>2.124E-3</v>
      </c>
      <c r="G1120" s="8">
        <v>2.5103513677782921E-2</v>
      </c>
      <c r="H1120" s="7">
        <v>9.8696620360721448E-3</v>
      </c>
      <c r="I1120" s="7">
        <v>0</v>
      </c>
      <c r="J1120" s="8">
        <v>2E-3</v>
      </c>
      <c r="K1120" s="7">
        <v>1.854E-3</v>
      </c>
      <c r="L1120" s="8">
        <v>1.3723662036072145E-2</v>
      </c>
      <c r="M1120" s="14"/>
      <c r="N1120" s="14"/>
      <c r="O1120" s="14"/>
      <c r="P1120" s="14"/>
      <c r="Q1120" s="14"/>
      <c r="R1120" s="14"/>
      <c r="S1120" s="14"/>
      <c r="T1120" s="14"/>
      <c r="U1120" s="14"/>
      <c r="V1120" s="14"/>
      <c r="W1120" s="14"/>
      <c r="X1120" s="14"/>
      <c r="Y1120" s="14"/>
      <c r="Z1120" s="14"/>
      <c r="AA1120" s="14"/>
    </row>
    <row r="1121" spans="1:27" ht="14.25" customHeight="1" x14ac:dyDescent="0.25">
      <c r="A1121" s="6" t="s">
        <v>18</v>
      </c>
      <c r="B1121" s="13">
        <v>43185</v>
      </c>
      <c r="C1121" s="7">
        <v>1.7979513677782923E-2</v>
      </c>
      <c r="D1121" s="7">
        <v>3.0000000000000001E-3</v>
      </c>
      <c r="E1121" s="7">
        <v>2E-3</v>
      </c>
      <c r="F1121" s="7">
        <v>2.124E-3</v>
      </c>
      <c r="G1121" s="8">
        <v>2.5103513677782921E-2</v>
      </c>
      <c r="H1121" s="7">
        <v>9.8696620360721448E-3</v>
      </c>
      <c r="I1121" s="7">
        <v>0</v>
      </c>
      <c r="J1121" s="8">
        <v>2E-3</v>
      </c>
      <c r="K1121" s="7">
        <v>1.854E-3</v>
      </c>
      <c r="L1121" s="8">
        <v>1.3723662036072145E-2</v>
      </c>
      <c r="M1121" s="14"/>
      <c r="N1121" s="14"/>
      <c r="O1121" s="14"/>
      <c r="P1121" s="14"/>
      <c r="Q1121" s="14"/>
      <c r="R1121" s="14"/>
      <c r="S1121" s="14"/>
      <c r="T1121" s="14"/>
      <c r="U1121" s="14"/>
      <c r="V1121" s="14"/>
      <c r="W1121" s="14"/>
      <c r="X1121" s="14"/>
      <c r="Y1121" s="14"/>
      <c r="Z1121" s="14"/>
      <c r="AA1121" s="14"/>
    </row>
    <row r="1122" spans="1:27" ht="14.25" customHeight="1" x14ac:dyDescent="0.25">
      <c r="A1122" s="6" t="s">
        <v>18</v>
      </c>
      <c r="B1122" s="13">
        <v>43186</v>
      </c>
      <c r="C1122" s="7">
        <v>1.7973673779145112E-2</v>
      </c>
      <c r="D1122" s="7">
        <v>2.9825388410386934E-3</v>
      </c>
      <c r="E1122" s="7">
        <v>2E-3</v>
      </c>
      <c r="F1122" s="7">
        <v>2.124E-3</v>
      </c>
      <c r="G1122" s="8">
        <v>2.5080212620183805E-2</v>
      </c>
      <c r="H1122" s="7">
        <v>9.8638660746492562E-3</v>
      </c>
      <c r="I1122" s="7">
        <v>0</v>
      </c>
      <c r="J1122" s="8">
        <v>2E-3</v>
      </c>
      <c r="K1122" s="7">
        <v>1.854E-3</v>
      </c>
      <c r="L1122" s="8">
        <v>1.3717866074649256E-2</v>
      </c>
      <c r="M1122" s="14"/>
      <c r="N1122" s="14"/>
      <c r="O1122" s="14"/>
      <c r="P1122" s="14"/>
      <c r="Q1122" s="14"/>
      <c r="R1122" s="14"/>
      <c r="S1122" s="14"/>
      <c r="T1122" s="14"/>
      <c r="U1122" s="14"/>
      <c r="V1122" s="14"/>
      <c r="W1122" s="14"/>
      <c r="X1122" s="14"/>
      <c r="Y1122" s="14"/>
      <c r="Z1122" s="14"/>
      <c r="AA1122" s="14"/>
    </row>
    <row r="1123" spans="1:27" ht="14.25" customHeight="1" x14ac:dyDescent="0.25">
      <c r="A1123" s="6" t="s">
        <v>18</v>
      </c>
      <c r="B1123" s="13">
        <v>43187</v>
      </c>
      <c r="C1123" s="7">
        <v>1.7972425453196675E-2</v>
      </c>
      <c r="D1123" s="7">
        <v>2.9760733785033043E-3</v>
      </c>
      <c r="E1123" s="7">
        <v>2E-3</v>
      </c>
      <c r="F1123" s="7">
        <v>2.124E-3</v>
      </c>
      <c r="G1123" s="8">
        <v>2.5072498831699978E-2</v>
      </c>
      <c r="H1123" s="7">
        <v>9.8624995135311849E-3</v>
      </c>
      <c r="I1123" s="7">
        <v>0</v>
      </c>
      <c r="J1123" s="8">
        <v>2E-3</v>
      </c>
      <c r="K1123" s="7">
        <v>1.854E-3</v>
      </c>
      <c r="L1123" s="8">
        <v>1.3716499513531185E-2</v>
      </c>
      <c r="M1123" s="14"/>
      <c r="N1123" s="14"/>
      <c r="O1123" s="14"/>
      <c r="P1123" s="14"/>
      <c r="Q1123" s="14"/>
      <c r="R1123" s="14"/>
      <c r="S1123" s="14"/>
      <c r="T1123" s="14"/>
      <c r="U1123" s="14"/>
      <c r="V1123" s="14"/>
      <c r="W1123" s="14"/>
      <c r="X1123" s="14"/>
      <c r="Y1123" s="14"/>
      <c r="Z1123" s="14"/>
      <c r="AA1123" s="14"/>
    </row>
    <row r="1124" spans="1:27" ht="14.45" customHeight="1" x14ac:dyDescent="0.25">
      <c r="A1124" s="6" t="s">
        <v>18</v>
      </c>
      <c r="B1124" s="13">
        <v>43188</v>
      </c>
      <c r="C1124" s="7">
        <v>1.7966484201874536E-2</v>
      </c>
      <c r="D1124" s="7">
        <v>2.3556157561313647E-3</v>
      </c>
      <c r="E1124" s="7">
        <v>2E-3</v>
      </c>
      <c r="F1124" s="7">
        <v>2.1779999999999998E-3</v>
      </c>
      <c r="G1124" s="8">
        <v>2.4500099958005901E-2</v>
      </c>
      <c r="H1124" s="7">
        <v>9.8566941068744859E-3</v>
      </c>
      <c r="I1124" s="7">
        <v>0</v>
      </c>
      <c r="J1124" s="8">
        <v>2E-3</v>
      </c>
      <c r="K1124" s="7">
        <v>1.908E-3</v>
      </c>
      <c r="L1124" s="8">
        <v>1.3764694106874486E-2</v>
      </c>
      <c r="M1124" s="14"/>
      <c r="N1124" s="14"/>
      <c r="O1124" s="14"/>
      <c r="P1124" s="14"/>
      <c r="Q1124" s="14"/>
      <c r="R1124" s="14"/>
      <c r="S1124" s="14"/>
      <c r="T1124" s="14"/>
      <c r="U1124" s="14"/>
      <c r="V1124" s="14"/>
      <c r="W1124" s="14"/>
      <c r="X1124" s="14"/>
      <c r="Y1124" s="14"/>
      <c r="Z1124" s="14"/>
      <c r="AA1124" s="14"/>
    </row>
    <row r="1125" spans="1:27" ht="14.45" customHeight="1" x14ac:dyDescent="0.25">
      <c r="A1125" s="6" t="s">
        <v>18</v>
      </c>
      <c r="B1125" s="13">
        <v>43189</v>
      </c>
      <c r="C1125" s="7">
        <v>1.7966484201874536E-2</v>
      </c>
      <c r="D1125" s="7">
        <v>2.3556157561313647E-3</v>
      </c>
      <c r="E1125" s="7">
        <v>2E-3</v>
      </c>
      <c r="F1125" s="7">
        <v>2.1779999999999998E-3</v>
      </c>
      <c r="G1125" s="8">
        <v>2.4500099958005901E-2</v>
      </c>
      <c r="H1125" s="7">
        <v>9.8566941068744859E-3</v>
      </c>
      <c r="I1125" s="7">
        <v>0</v>
      </c>
      <c r="J1125" s="8">
        <v>2E-3</v>
      </c>
      <c r="K1125" s="7">
        <v>1.908E-3</v>
      </c>
      <c r="L1125" s="8">
        <v>1.3764694106874486E-2</v>
      </c>
      <c r="M1125" s="14"/>
      <c r="N1125" s="14"/>
      <c r="O1125" s="14"/>
      <c r="P1125" s="14"/>
      <c r="Q1125" s="14"/>
      <c r="R1125" s="14"/>
      <c r="S1125" s="14"/>
      <c r="T1125" s="14"/>
      <c r="U1125" s="14"/>
      <c r="V1125" s="14"/>
      <c r="W1125" s="14"/>
      <c r="X1125" s="14"/>
      <c r="Y1125" s="14"/>
      <c r="Z1125" s="14"/>
      <c r="AA1125" s="14"/>
    </row>
    <row r="1126" spans="1:27" ht="14.45" customHeight="1" x14ac:dyDescent="0.25">
      <c r="A1126" s="6" t="s">
        <v>18</v>
      </c>
      <c r="B1126" s="13">
        <v>43190</v>
      </c>
      <c r="C1126" s="7">
        <v>1.7966484201874536E-2</v>
      </c>
      <c r="D1126" s="7">
        <v>2.3556157561313647E-3</v>
      </c>
      <c r="E1126" s="7">
        <v>2E-3</v>
      </c>
      <c r="F1126" s="7">
        <v>2.1779999999999998E-3</v>
      </c>
      <c r="G1126" s="8">
        <v>2.4500099958005901E-2</v>
      </c>
      <c r="H1126" s="7">
        <v>9.8566941068744859E-3</v>
      </c>
      <c r="I1126" s="7">
        <v>0</v>
      </c>
      <c r="J1126" s="8">
        <v>2E-3</v>
      </c>
      <c r="K1126" s="7">
        <v>1.908E-3</v>
      </c>
      <c r="L1126" s="8">
        <v>1.3764694106874486E-2</v>
      </c>
      <c r="M1126" s="14"/>
      <c r="N1126" s="14"/>
      <c r="O1126" s="14"/>
      <c r="P1126" s="14"/>
      <c r="Q1126" s="14"/>
      <c r="R1126" s="14"/>
      <c r="S1126" s="14"/>
      <c r="T1126" s="14"/>
      <c r="U1126" s="14"/>
      <c r="V1126" s="14"/>
      <c r="W1126" s="14"/>
      <c r="X1126" s="14"/>
      <c r="Y1126" s="14"/>
      <c r="Z1126" s="14"/>
      <c r="AA1126" s="14"/>
    </row>
    <row r="1127" spans="1:27" ht="14.45" customHeight="1" x14ac:dyDescent="0.25">
      <c r="A1127" s="6" t="s">
        <v>19</v>
      </c>
      <c r="B1127" s="13">
        <v>43160</v>
      </c>
      <c r="C1127" s="7">
        <v>1.7759476548398809E-2</v>
      </c>
      <c r="D1127" s="7">
        <v>3.0296484021112018E-3</v>
      </c>
      <c r="E1127" s="7">
        <v>2E-3</v>
      </c>
      <c r="F1127" s="7">
        <v>2.0340000000000002E-3</v>
      </c>
      <c r="G1127" s="8">
        <v>2.4823124950510013E-2</v>
      </c>
      <c r="H1127" s="7">
        <v>9.2557860643102726E-3</v>
      </c>
      <c r="I1127" s="7">
        <v>0</v>
      </c>
      <c r="J1127" s="8">
        <f>+E1127</f>
        <v>2E-3</v>
      </c>
      <c r="K1127" s="7">
        <v>1.7639999999999999E-3</v>
      </c>
      <c r="L1127" s="8">
        <v>1.3019786064310273E-2</v>
      </c>
      <c r="M1127" s="14"/>
      <c r="N1127" s="14"/>
      <c r="O1127" s="14"/>
      <c r="P1127" s="14"/>
      <c r="Q1127" s="14"/>
      <c r="R1127" s="14"/>
      <c r="S1127" s="14"/>
      <c r="T1127" s="14"/>
      <c r="U1127" s="14"/>
      <c r="V1127" s="14"/>
      <c r="W1127" s="14"/>
      <c r="X1127" s="14"/>
      <c r="Y1127" s="14"/>
      <c r="Z1127" s="14"/>
      <c r="AA1127" s="14"/>
    </row>
    <row r="1128" spans="1:27" ht="14.45" customHeight="1" x14ac:dyDescent="0.25">
      <c r="A1128" s="6" t="s">
        <v>19</v>
      </c>
      <c r="B1128" s="13">
        <v>43161</v>
      </c>
      <c r="C1128" s="7">
        <v>1.7761445951896167E-2</v>
      </c>
      <c r="D1128" s="7">
        <v>3.0496272078320997E-3</v>
      </c>
      <c r="E1128" s="7">
        <v>2E-3</v>
      </c>
      <c r="F1128" s="7">
        <v>2.0340000000000002E-3</v>
      </c>
      <c r="G1128" s="8">
        <v>2.4845073159728268E-2</v>
      </c>
      <c r="H1128" s="7">
        <v>9.2577423938740491E-3</v>
      </c>
      <c r="I1128" s="7">
        <v>0</v>
      </c>
      <c r="J1128" s="8">
        <v>2E-3</v>
      </c>
      <c r="K1128" s="7">
        <v>1.7639999999999999E-3</v>
      </c>
      <c r="L1128" s="8">
        <v>1.3021742393874049E-2</v>
      </c>
      <c r="M1128" s="14"/>
      <c r="N1128" s="14"/>
      <c r="O1128" s="14"/>
      <c r="P1128" s="14"/>
      <c r="Q1128" s="14"/>
      <c r="R1128" s="14"/>
      <c r="S1128" s="14"/>
      <c r="T1128" s="14"/>
      <c r="U1128" s="14"/>
      <c r="V1128" s="14"/>
      <c r="W1128" s="14"/>
      <c r="X1128" s="14"/>
      <c r="Y1128" s="14"/>
      <c r="Z1128" s="14"/>
      <c r="AA1128" s="14"/>
    </row>
    <row r="1129" spans="1:27" ht="14.45" customHeight="1" x14ac:dyDescent="0.25">
      <c r="A1129" s="6" t="s">
        <v>19</v>
      </c>
      <c r="B1129" s="13">
        <v>43162</v>
      </c>
      <c r="C1129" s="7">
        <v>1.7761445951896167E-2</v>
      </c>
      <c r="D1129" s="7">
        <v>3.0496272078320997E-3</v>
      </c>
      <c r="E1129" s="7">
        <v>2E-3</v>
      </c>
      <c r="F1129" s="7">
        <v>2.0340000000000002E-3</v>
      </c>
      <c r="G1129" s="8">
        <v>2.4845073159728268E-2</v>
      </c>
      <c r="H1129" s="7">
        <v>9.2577423938740491E-3</v>
      </c>
      <c r="I1129" s="7">
        <v>0</v>
      </c>
      <c r="J1129" s="8">
        <v>2E-3</v>
      </c>
      <c r="K1129" s="7">
        <v>1.7639999999999999E-3</v>
      </c>
      <c r="L1129" s="8">
        <v>1.3021742393874049E-2</v>
      </c>
      <c r="M1129" s="14"/>
      <c r="N1129" s="14"/>
      <c r="O1129" s="14"/>
      <c r="P1129" s="14"/>
      <c r="Q1129" s="14"/>
      <c r="R1129" s="14"/>
      <c r="S1129" s="14"/>
      <c r="T1129" s="14"/>
      <c r="U1129" s="14"/>
      <c r="V1129" s="14"/>
      <c r="W1129" s="14"/>
      <c r="X1129" s="14"/>
      <c r="Y1129" s="14"/>
      <c r="Z1129" s="14"/>
      <c r="AA1129" s="14"/>
    </row>
    <row r="1130" spans="1:27" ht="14.45" customHeight="1" x14ac:dyDescent="0.25">
      <c r="A1130" s="6" t="s">
        <v>19</v>
      </c>
      <c r="B1130" s="13">
        <v>43163</v>
      </c>
      <c r="C1130" s="7">
        <v>1.7761445951896167E-2</v>
      </c>
      <c r="D1130" s="7">
        <v>3.0496272078320997E-3</v>
      </c>
      <c r="E1130" s="7">
        <v>2E-3</v>
      </c>
      <c r="F1130" s="7">
        <v>2.0340000000000002E-3</v>
      </c>
      <c r="G1130" s="8">
        <v>2.4845073159728268E-2</v>
      </c>
      <c r="H1130" s="7">
        <v>9.2577423938740491E-3</v>
      </c>
      <c r="I1130" s="7">
        <v>0</v>
      </c>
      <c r="J1130" s="8">
        <v>2E-3</v>
      </c>
      <c r="K1130" s="7">
        <v>1.7639999999999999E-3</v>
      </c>
      <c r="L1130" s="8">
        <v>1.3021742393874049E-2</v>
      </c>
      <c r="M1130" s="14"/>
      <c r="N1130" s="14"/>
      <c r="O1130" s="14"/>
      <c r="P1130" s="14"/>
      <c r="Q1130" s="14"/>
      <c r="R1130" s="14"/>
      <c r="S1130" s="14"/>
      <c r="T1130" s="14"/>
      <c r="U1130" s="14"/>
      <c r="V1130" s="14"/>
      <c r="W1130" s="14"/>
      <c r="X1130" s="14"/>
      <c r="Y1130" s="14"/>
      <c r="Z1130" s="14"/>
      <c r="AA1130" s="14"/>
    </row>
    <row r="1131" spans="1:27" ht="14.45" customHeight="1" x14ac:dyDescent="0.25">
      <c r="A1131" s="6" t="s">
        <v>19</v>
      </c>
      <c r="B1131" s="13">
        <v>43164</v>
      </c>
      <c r="C1131" s="7">
        <v>1.7761445951896167E-2</v>
      </c>
      <c r="D1131" s="7">
        <v>3.0496272078320997E-3</v>
      </c>
      <c r="E1131" s="7">
        <v>2E-3</v>
      </c>
      <c r="F1131" s="7">
        <v>2.0340000000000002E-3</v>
      </c>
      <c r="G1131" s="8">
        <v>2.4845073159728268E-2</v>
      </c>
      <c r="H1131" s="7">
        <v>9.2577423938740491E-3</v>
      </c>
      <c r="I1131" s="7">
        <v>0</v>
      </c>
      <c r="J1131" s="8">
        <v>2E-3</v>
      </c>
      <c r="K1131" s="7">
        <v>1.7639999999999999E-3</v>
      </c>
      <c r="L1131" s="8">
        <v>1.3021742393874049E-2</v>
      </c>
      <c r="M1131" s="14"/>
      <c r="N1131" s="14"/>
      <c r="O1131" s="14"/>
      <c r="P1131" s="14"/>
      <c r="Q1131" s="14"/>
      <c r="R1131" s="14"/>
      <c r="S1131" s="14"/>
      <c r="T1131" s="14"/>
      <c r="U1131" s="14"/>
      <c r="V1131" s="14"/>
      <c r="W1131" s="14"/>
      <c r="X1131" s="14"/>
      <c r="Y1131" s="14"/>
      <c r="Z1131" s="14"/>
      <c r="AA1131" s="14"/>
    </row>
    <row r="1132" spans="1:27" ht="14.45" customHeight="1" x14ac:dyDescent="0.25">
      <c r="A1132" s="6" t="s">
        <v>19</v>
      </c>
      <c r="B1132" s="13">
        <v>43165</v>
      </c>
      <c r="C1132" s="7">
        <v>1.7763878240213214E-2</v>
      </c>
      <c r="D1132" s="7">
        <v>3.0000000000000001E-3</v>
      </c>
      <c r="E1132" s="7">
        <v>2E-3</v>
      </c>
      <c r="F1132" s="7">
        <v>2.0340000000000002E-3</v>
      </c>
      <c r="G1132" s="8">
        <v>2.4797878240213213E-2</v>
      </c>
      <c r="H1132" s="7">
        <v>9.260183211108039E-3</v>
      </c>
      <c r="I1132" s="7">
        <v>0</v>
      </c>
      <c r="J1132" s="8">
        <v>2E-3</v>
      </c>
      <c r="K1132" s="7">
        <v>1.7639999999999999E-3</v>
      </c>
      <c r="L1132" s="8">
        <v>1.3024183211108039E-2</v>
      </c>
      <c r="M1132" s="14"/>
      <c r="N1132" s="14"/>
      <c r="O1132" s="14"/>
      <c r="P1132" s="14"/>
      <c r="Q1132" s="14"/>
      <c r="R1132" s="14"/>
      <c r="S1132" s="14"/>
      <c r="T1132" s="14"/>
      <c r="U1132" s="14"/>
      <c r="V1132" s="14"/>
      <c r="W1132" s="14"/>
      <c r="X1132" s="14"/>
      <c r="Y1132" s="14"/>
      <c r="Z1132" s="14"/>
      <c r="AA1132" s="14"/>
    </row>
    <row r="1133" spans="1:27" ht="14.45" customHeight="1" x14ac:dyDescent="0.25">
      <c r="A1133" s="6" t="s">
        <v>19</v>
      </c>
      <c r="B1133" s="13">
        <v>43166</v>
      </c>
      <c r="C1133" s="7">
        <v>1.7766699415439395E-2</v>
      </c>
      <c r="D1133" s="7">
        <v>3.0000000000000001E-3</v>
      </c>
      <c r="E1133" s="7">
        <v>2E-3</v>
      </c>
      <c r="F1133" s="7">
        <v>2.0340000000000002E-3</v>
      </c>
      <c r="G1133" s="8">
        <v>2.4800699415439394E-2</v>
      </c>
      <c r="H1133" s="7">
        <v>9.2630037481312624E-3</v>
      </c>
      <c r="I1133" s="7">
        <v>0</v>
      </c>
      <c r="J1133" s="8">
        <v>2E-3</v>
      </c>
      <c r="K1133" s="7">
        <v>1.7639999999999999E-3</v>
      </c>
      <c r="L1133" s="8">
        <v>1.3027003748131262E-2</v>
      </c>
      <c r="M1133" s="14"/>
      <c r="N1133" s="14"/>
      <c r="O1133" s="14"/>
      <c r="P1133" s="14"/>
      <c r="Q1133" s="14"/>
      <c r="R1133" s="14"/>
      <c r="S1133" s="14"/>
      <c r="T1133" s="14"/>
      <c r="U1133" s="14"/>
      <c r="V1133" s="14"/>
      <c r="W1133" s="14"/>
      <c r="X1133" s="14"/>
      <c r="Y1133" s="14"/>
      <c r="Z1133" s="14"/>
      <c r="AA1133" s="14"/>
    </row>
    <row r="1134" spans="1:27" ht="14.45" customHeight="1" x14ac:dyDescent="0.25">
      <c r="A1134" s="6" t="s">
        <v>19</v>
      </c>
      <c r="B1134" s="13">
        <v>43167</v>
      </c>
      <c r="C1134" s="7">
        <v>1.7764370464919452E-2</v>
      </c>
      <c r="D1134" s="7">
        <v>3.0000000000000001E-3</v>
      </c>
      <c r="E1134" s="7">
        <v>2E-3</v>
      </c>
      <c r="F1134" s="7">
        <v>2.0340000000000002E-3</v>
      </c>
      <c r="G1134" s="8">
        <v>2.479837046491945E-2</v>
      </c>
      <c r="H1134" s="7">
        <v>9.2607418049125059E-3</v>
      </c>
      <c r="I1134" s="7">
        <v>0</v>
      </c>
      <c r="J1134" s="8">
        <v>2E-3</v>
      </c>
      <c r="K1134" s="7">
        <v>1.7639999999999999E-3</v>
      </c>
      <c r="L1134" s="8">
        <v>1.3024741804912506E-2</v>
      </c>
      <c r="M1134" s="14"/>
      <c r="N1134" s="14"/>
      <c r="O1134" s="14"/>
      <c r="P1134" s="14"/>
      <c r="Q1134" s="14"/>
      <c r="R1134" s="14"/>
      <c r="S1134" s="14"/>
      <c r="T1134" s="14"/>
      <c r="U1134" s="14"/>
      <c r="V1134" s="14"/>
      <c r="W1134" s="14"/>
      <c r="X1134" s="14"/>
      <c r="Y1134" s="14"/>
      <c r="Z1134" s="14"/>
      <c r="AA1134" s="14"/>
    </row>
    <row r="1135" spans="1:27" ht="14.45" customHeight="1" x14ac:dyDescent="0.25">
      <c r="A1135" s="6" t="s">
        <v>19</v>
      </c>
      <c r="B1135" s="13">
        <v>43168</v>
      </c>
      <c r="C1135" s="7">
        <v>1.7765124417860392E-2</v>
      </c>
      <c r="D1135" s="7">
        <v>3.0000000000000001E-3</v>
      </c>
      <c r="E1135" s="7">
        <v>2E-3</v>
      </c>
      <c r="F1135" s="7">
        <v>2.0340000000000002E-3</v>
      </c>
      <c r="G1135" s="8">
        <v>2.4799124417860391E-2</v>
      </c>
      <c r="H1135" s="7">
        <v>9.261462039123692E-3</v>
      </c>
      <c r="I1135" s="7">
        <v>0</v>
      </c>
      <c r="J1135" s="8">
        <v>2E-3</v>
      </c>
      <c r="K1135" s="7">
        <v>1.7639999999999999E-3</v>
      </c>
      <c r="L1135" s="8">
        <v>1.3025462039123692E-2</v>
      </c>
      <c r="M1135" s="14"/>
      <c r="N1135" s="14"/>
      <c r="O1135" s="14"/>
      <c r="P1135" s="14"/>
      <c r="Q1135" s="14"/>
      <c r="R1135" s="14"/>
      <c r="S1135" s="14"/>
      <c r="T1135" s="14"/>
      <c r="U1135" s="14"/>
      <c r="V1135" s="14"/>
      <c r="W1135" s="14"/>
      <c r="X1135" s="14"/>
      <c r="Y1135" s="14"/>
      <c r="Z1135" s="14"/>
      <c r="AA1135" s="14"/>
    </row>
    <row r="1136" spans="1:27" ht="14.45" customHeight="1" x14ac:dyDescent="0.25">
      <c r="A1136" s="6" t="s">
        <v>19</v>
      </c>
      <c r="B1136" s="13">
        <v>43169</v>
      </c>
      <c r="C1136" s="7">
        <v>1.7761688609608313E-2</v>
      </c>
      <c r="D1136" s="7">
        <v>3.0000000000000001E-3</v>
      </c>
      <c r="E1136" s="7">
        <v>2E-3</v>
      </c>
      <c r="F1136" s="7">
        <v>2.0340000000000002E-3</v>
      </c>
      <c r="G1136" s="8">
        <v>2.4795688609608312E-2</v>
      </c>
      <c r="H1136" s="7">
        <v>9.2580709397771174E-3</v>
      </c>
      <c r="I1136" s="7">
        <v>0</v>
      </c>
      <c r="J1136" s="8">
        <v>2E-3</v>
      </c>
      <c r="K1136" s="7">
        <v>1.7639999999999999E-3</v>
      </c>
      <c r="L1136" s="8">
        <v>1.3022070939777117E-2</v>
      </c>
      <c r="M1136" s="14"/>
      <c r="N1136" s="14"/>
      <c r="O1136" s="14"/>
      <c r="P1136" s="14"/>
      <c r="Q1136" s="14"/>
      <c r="R1136" s="14"/>
      <c r="S1136" s="14"/>
      <c r="T1136" s="14"/>
      <c r="U1136" s="14"/>
      <c r="V1136" s="14"/>
      <c r="W1136" s="14"/>
      <c r="X1136" s="14"/>
      <c r="Y1136" s="14"/>
      <c r="Z1136" s="14"/>
      <c r="AA1136" s="14"/>
    </row>
    <row r="1137" spans="1:27" ht="14.45" customHeight="1" x14ac:dyDescent="0.25">
      <c r="A1137" s="6" t="s">
        <v>19</v>
      </c>
      <c r="B1137" s="13">
        <v>43170</v>
      </c>
      <c r="C1137" s="7">
        <v>1.7761688609608313E-2</v>
      </c>
      <c r="D1137" s="7">
        <v>3.0000000000000001E-3</v>
      </c>
      <c r="E1137" s="7">
        <v>2E-3</v>
      </c>
      <c r="F1137" s="7">
        <v>2.0340000000000002E-3</v>
      </c>
      <c r="G1137" s="8">
        <v>2.4795688609608312E-2</v>
      </c>
      <c r="H1137" s="7">
        <v>9.2580709397771174E-3</v>
      </c>
      <c r="I1137" s="7">
        <v>0</v>
      </c>
      <c r="J1137" s="8">
        <v>2E-3</v>
      </c>
      <c r="K1137" s="7">
        <v>1.7639999999999999E-3</v>
      </c>
      <c r="L1137" s="8">
        <v>1.3022070939777117E-2</v>
      </c>
      <c r="M1137" s="14"/>
      <c r="N1137" s="14"/>
      <c r="O1137" s="14"/>
      <c r="P1137" s="14"/>
      <c r="Q1137" s="14"/>
      <c r="R1137" s="14"/>
      <c r="S1137" s="14"/>
      <c r="T1137" s="14"/>
      <c r="U1137" s="14"/>
      <c r="V1137" s="14"/>
      <c r="W1137" s="14"/>
      <c r="X1137" s="14"/>
      <c r="Y1137" s="14"/>
      <c r="Z1137" s="14"/>
      <c r="AA1137" s="14"/>
    </row>
    <row r="1138" spans="1:27" ht="14.45" customHeight="1" x14ac:dyDescent="0.25">
      <c r="A1138" s="6" t="s">
        <v>19</v>
      </c>
      <c r="B1138" s="13">
        <v>43171</v>
      </c>
      <c r="C1138" s="7">
        <v>1.7761688609608313E-2</v>
      </c>
      <c r="D1138" s="7">
        <v>3.0000000000000001E-3</v>
      </c>
      <c r="E1138" s="7">
        <v>2E-3</v>
      </c>
      <c r="F1138" s="7">
        <v>2.0340000000000002E-3</v>
      </c>
      <c r="G1138" s="8">
        <v>2.4795688609608312E-2</v>
      </c>
      <c r="H1138" s="7">
        <v>9.2580709397771174E-3</v>
      </c>
      <c r="I1138" s="7">
        <v>0</v>
      </c>
      <c r="J1138" s="8">
        <v>2E-3</v>
      </c>
      <c r="K1138" s="7">
        <v>1.7639999999999999E-3</v>
      </c>
      <c r="L1138" s="8">
        <v>1.3022070939777117E-2</v>
      </c>
      <c r="M1138" s="14"/>
      <c r="N1138" s="14"/>
      <c r="O1138" s="14"/>
      <c r="P1138" s="14"/>
      <c r="Q1138" s="14"/>
      <c r="R1138" s="14"/>
      <c r="S1138" s="14"/>
      <c r="T1138" s="14"/>
      <c r="U1138" s="14"/>
      <c r="V1138" s="14"/>
      <c r="W1138" s="14"/>
      <c r="X1138" s="14"/>
      <c r="Y1138" s="14"/>
      <c r="Z1138" s="14"/>
      <c r="AA1138" s="14"/>
    </row>
    <row r="1139" spans="1:27" ht="14.45" customHeight="1" x14ac:dyDescent="0.25">
      <c r="A1139" s="6" t="s">
        <v>19</v>
      </c>
      <c r="B1139" s="13">
        <v>43172</v>
      </c>
      <c r="C1139" s="7">
        <v>1.7760429725534897E-2</v>
      </c>
      <c r="D1139" s="7">
        <v>2.9872376190130203E-3</v>
      </c>
      <c r="E1139" s="7">
        <v>2E-3</v>
      </c>
      <c r="F1139" s="7">
        <v>2.0340000000000002E-3</v>
      </c>
      <c r="G1139" s="8">
        <v>2.4781667344547918E-2</v>
      </c>
      <c r="H1139" s="7">
        <v>9.2567789773093847E-3</v>
      </c>
      <c r="I1139" s="7">
        <v>0</v>
      </c>
      <c r="J1139" s="8">
        <v>2E-3</v>
      </c>
      <c r="K1139" s="7">
        <v>1.7639999999999999E-3</v>
      </c>
      <c r="L1139" s="8">
        <v>1.3020778977309385E-2</v>
      </c>
      <c r="M1139" s="14"/>
      <c r="N1139" s="14"/>
      <c r="O1139" s="14"/>
      <c r="P1139" s="14"/>
      <c r="Q1139" s="14"/>
      <c r="R1139" s="14"/>
      <c r="S1139" s="14"/>
      <c r="T1139" s="14"/>
      <c r="U1139" s="14"/>
      <c r="V1139" s="14"/>
      <c r="W1139" s="14"/>
      <c r="X1139" s="14"/>
      <c r="Y1139" s="14"/>
      <c r="Z1139" s="14"/>
      <c r="AA1139" s="14"/>
    </row>
    <row r="1140" spans="1:27" ht="14.45" customHeight="1" x14ac:dyDescent="0.25">
      <c r="A1140" s="6" t="s">
        <v>19</v>
      </c>
      <c r="B1140" s="13">
        <v>43173</v>
      </c>
      <c r="C1140" s="7">
        <v>1.7760319339382588E-2</v>
      </c>
      <c r="D1140" s="7">
        <v>2.9873170719865914E-3</v>
      </c>
      <c r="E1140" s="7">
        <v>2E-3</v>
      </c>
      <c r="F1140" s="7">
        <v>2.0340000000000002E-3</v>
      </c>
      <c r="G1140" s="8">
        <v>2.4781636411369178E-2</v>
      </c>
      <c r="H1140" s="7">
        <v>9.2566545419033065E-3</v>
      </c>
      <c r="I1140" s="7">
        <v>0</v>
      </c>
      <c r="J1140" s="8">
        <v>2E-3</v>
      </c>
      <c r="K1140" s="7">
        <v>1.7639999999999999E-3</v>
      </c>
      <c r="L1140" s="8">
        <v>1.3020654541903307E-2</v>
      </c>
      <c r="M1140" s="14"/>
      <c r="N1140" s="14"/>
      <c r="O1140" s="14"/>
      <c r="P1140" s="14"/>
      <c r="Q1140" s="14"/>
      <c r="R1140" s="14"/>
      <c r="S1140" s="14"/>
      <c r="T1140" s="14"/>
      <c r="U1140" s="14"/>
      <c r="V1140" s="14"/>
      <c r="W1140" s="14"/>
      <c r="X1140" s="14"/>
      <c r="Y1140" s="14"/>
      <c r="Z1140" s="14"/>
      <c r="AA1140" s="14"/>
    </row>
    <row r="1141" spans="1:27" ht="14.45" customHeight="1" x14ac:dyDescent="0.25">
      <c r="A1141" s="6" t="s">
        <v>19</v>
      </c>
      <c r="B1141" s="13">
        <v>43174</v>
      </c>
      <c r="C1141" s="7">
        <v>1.7760980759657596E-2</v>
      </c>
      <c r="D1141" s="7">
        <v>2.9985929304105915E-3</v>
      </c>
      <c r="E1141" s="7">
        <v>2E-3</v>
      </c>
      <c r="F1141" s="7">
        <v>2.0340000000000002E-3</v>
      </c>
      <c r="G1141" s="8">
        <v>2.4793573690068189E-2</v>
      </c>
      <c r="H1141" s="7">
        <v>9.2573050100421949E-3</v>
      </c>
      <c r="I1141" s="7">
        <v>0</v>
      </c>
      <c r="J1141" s="8">
        <v>2E-3</v>
      </c>
      <c r="K1141" s="7">
        <v>1.7639999999999999E-3</v>
      </c>
      <c r="L1141" s="8">
        <v>1.3021305010042195E-2</v>
      </c>
      <c r="M1141" s="14"/>
      <c r="N1141" s="14"/>
      <c r="O1141" s="14"/>
      <c r="P1141" s="14"/>
      <c r="Q1141" s="14"/>
      <c r="R1141" s="14"/>
      <c r="S1141" s="14"/>
      <c r="T1141" s="14"/>
      <c r="U1141" s="14"/>
      <c r="V1141" s="14"/>
      <c r="W1141" s="14"/>
      <c r="X1141" s="14"/>
      <c r="Y1141" s="14"/>
      <c r="Z1141" s="14"/>
      <c r="AA1141" s="14"/>
    </row>
    <row r="1142" spans="1:27" ht="14.45" customHeight="1" x14ac:dyDescent="0.25">
      <c r="A1142" s="6" t="s">
        <v>19</v>
      </c>
      <c r="B1142" s="13">
        <v>43175</v>
      </c>
      <c r="C1142" s="7">
        <v>1.7764525011620839E-2</v>
      </c>
      <c r="D1142" s="7">
        <v>3.0000000000000001E-3</v>
      </c>
      <c r="E1142" s="7">
        <v>2E-3</v>
      </c>
      <c r="F1142" s="7">
        <v>2.0340000000000002E-3</v>
      </c>
      <c r="G1142" s="8">
        <v>2.4798525011620838E-2</v>
      </c>
      <c r="H1142" s="7">
        <v>9.2608117266158949E-3</v>
      </c>
      <c r="I1142" s="7">
        <v>0</v>
      </c>
      <c r="J1142" s="8">
        <v>2E-3</v>
      </c>
      <c r="K1142" s="7">
        <v>1.7639999999999999E-3</v>
      </c>
      <c r="L1142" s="8">
        <v>1.3024811726615895E-2</v>
      </c>
      <c r="M1142" s="14"/>
      <c r="N1142" s="14"/>
      <c r="O1142" s="14"/>
      <c r="P1142" s="14"/>
      <c r="Q1142" s="14"/>
      <c r="R1142" s="14"/>
      <c r="S1142" s="14"/>
      <c r="T1142" s="14"/>
      <c r="U1142" s="14"/>
      <c r="V1142" s="14"/>
      <c r="W1142" s="14"/>
      <c r="X1142" s="14"/>
      <c r="Y1142" s="14"/>
      <c r="Z1142" s="14"/>
      <c r="AA1142" s="14"/>
    </row>
    <row r="1143" spans="1:27" ht="14.45" customHeight="1" x14ac:dyDescent="0.25">
      <c r="A1143" s="6" t="s">
        <v>19</v>
      </c>
      <c r="B1143" s="13">
        <v>43176</v>
      </c>
      <c r="C1143" s="7">
        <v>1.7767929177846115E-2</v>
      </c>
      <c r="D1143" s="7">
        <v>1.967106071965236E-3</v>
      </c>
      <c r="E1143" s="7">
        <v>2E-3</v>
      </c>
      <c r="F1143" s="7">
        <v>2.0340000000000002E-3</v>
      </c>
      <c r="G1143" s="8">
        <v>2.3769035249811353E-2</v>
      </c>
      <c r="H1143" s="7">
        <v>9.2642294377529039E-3</v>
      </c>
      <c r="I1143" s="7">
        <v>0</v>
      </c>
      <c r="J1143" s="8">
        <v>2E-3</v>
      </c>
      <c r="K1143" s="7">
        <v>1.7639999999999999E-3</v>
      </c>
      <c r="L1143" s="8">
        <v>1.3028229437752904E-2</v>
      </c>
      <c r="M1143" s="14"/>
      <c r="N1143" s="14"/>
      <c r="O1143" s="14"/>
      <c r="P1143" s="14"/>
      <c r="Q1143" s="14"/>
      <c r="R1143" s="14"/>
      <c r="S1143" s="14"/>
      <c r="T1143" s="14"/>
      <c r="U1143" s="14"/>
      <c r="V1143" s="14"/>
      <c r="W1143" s="14"/>
      <c r="X1143" s="14"/>
      <c r="Y1143" s="14"/>
      <c r="Z1143" s="14"/>
      <c r="AA1143" s="14"/>
    </row>
    <row r="1144" spans="1:27" ht="14.45" customHeight="1" x14ac:dyDescent="0.25">
      <c r="A1144" s="6" t="s">
        <v>19</v>
      </c>
      <c r="B1144" s="13">
        <v>43177</v>
      </c>
      <c r="C1144" s="7">
        <v>1.7767929177846115E-2</v>
      </c>
      <c r="D1144" s="7">
        <v>1.967106071965236E-3</v>
      </c>
      <c r="E1144" s="7">
        <v>2E-3</v>
      </c>
      <c r="F1144" s="7">
        <v>2.0340000000000002E-3</v>
      </c>
      <c r="G1144" s="8">
        <v>2.3769035249811353E-2</v>
      </c>
      <c r="H1144" s="7">
        <v>9.2642294377529039E-3</v>
      </c>
      <c r="I1144" s="7">
        <v>0</v>
      </c>
      <c r="J1144" s="8">
        <v>2E-3</v>
      </c>
      <c r="K1144" s="7">
        <v>1.7639999999999999E-3</v>
      </c>
      <c r="L1144" s="8">
        <v>1.3028229437752904E-2</v>
      </c>
      <c r="M1144" s="14"/>
      <c r="N1144" s="14"/>
      <c r="O1144" s="14"/>
      <c r="P1144" s="14"/>
      <c r="Q1144" s="14"/>
      <c r="R1144" s="14"/>
      <c r="S1144" s="14"/>
      <c r="T1144" s="14"/>
      <c r="U1144" s="14"/>
      <c r="V1144" s="14"/>
      <c r="W1144" s="14"/>
      <c r="X1144" s="14"/>
      <c r="Y1144" s="14"/>
      <c r="Z1144" s="14"/>
      <c r="AA1144" s="14"/>
    </row>
    <row r="1145" spans="1:27" ht="14.45" customHeight="1" x14ac:dyDescent="0.25">
      <c r="A1145" s="6" t="s">
        <v>19</v>
      </c>
      <c r="B1145" s="13">
        <v>43178</v>
      </c>
      <c r="C1145" s="7">
        <v>1.7767929177846115E-2</v>
      </c>
      <c r="D1145" s="7">
        <v>1.967106071965236E-3</v>
      </c>
      <c r="E1145" s="7">
        <v>2E-3</v>
      </c>
      <c r="F1145" s="7">
        <v>2.0340000000000002E-3</v>
      </c>
      <c r="G1145" s="8">
        <v>2.3769035249811353E-2</v>
      </c>
      <c r="H1145" s="7">
        <v>9.2642294377529039E-3</v>
      </c>
      <c r="I1145" s="7">
        <v>0</v>
      </c>
      <c r="J1145" s="8">
        <v>2E-3</v>
      </c>
      <c r="K1145" s="7">
        <v>1.7639999999999999E-3</v>
      </c>
      <c r="L1145" s="8">
        <v>1.3028229437752904E-2</v>
      </c>
      <c r="M1145" s="14"/>
      <c r="N1145" s="14"/>
      <c r="O1145" s="14"/>
      <c r="P1145" s="14"/>
      <c r="Q1145" s="14"/>
      <c r="R1145" s="14"/>
      <c r="S1145" s="14"/>
      <c r="T1145" s="14"/>
      <c r="U1145" s="14"/>
      <c r="V1145" s="14"/>
      <c r="W1145" s="14"/>
      <c r="X1145" s="14"/>
      <c r="Y1145" s="14"/>
      <c r="Z1145" s="14"/>
      <c r="AA1145" s="14"/>
    </row>
    <row r="1146" spans="1:27" ht="14.45" customHeight="1" x14ac:dyDescent="0.25">
      <c r="A1146" s="6" t="s">
        <v>19</v>
      </c>
      <c r="B1146" s="13">
        <v>43179</v>
      </c>
      <c r="C1146" s="7">
        <v>1.7767173872196368E-2</v>
      </c>
      <c r="D1146" s="7">
        <v>8.8976219667640476E-4</v>
      </c>
      <c r="E1146" s="7">
        <v>2E-3</v>
      </c>
      <c r="F1146" s="7">
        <v>2.0340000000000002E-3</v>
      </c>
      <c r="G1146" s="8">
        <v>2.269093606887277E-2</v>
      </c>
      <c r="H1146" s="7">
        <v>9.2635346180112901E-3</v>
      </c>
      <c r="I1146" s="7">
        <v>0</v>
      </c>
      <c r="J1146" s="8">
        <v>2E-3</v>
      </c>
      <c r="K1146" s="7">
        <v>1.7639999999999999E-3</v>
      </c>
      <c r="L1146" s="8">
        <v>1.302753461801129E-2</v>
      </c>
      <c r="M1146" s="14"/>
      <c r="N1146" s="14"/>
      <c r="O1146" s="14"/>
      <c r="P1146" s="14"/>
      <c r="Q1146" s="14"/>
      <c r="R1146" s="14"/>
      <c r="S1146" s="14"/>
      <c r="T1146" s="14"/>
      <c r="U1146" s="14"/>
      <c r="V1146" s="14"/>
      <c r="W1146" s="14"/>
      <c r="X1146" s="14"/>
      <c r="Y1146" s="14"/>
      <c r="Z1146" s="14"/>
      <c r="AA1146" s="14"/>
    </row>
    <row r="1147" spans="1:27" ht="14.45" customHeight="1" x14ac:dyDescent="0.25">
      <c r="A1147" s="6" t="s">
        <v>19</v>
      </c>
      <c r="B1147" s="13">
        <v>43180</v>
      </c>
      <c r="C1147" s="7">
        <v>1.7766061154216473E-2</v>
      </c>
      <c r="D1147" s="7">
        <v>2.9861473001828462E-3</v>
      </c>
      <c r="E1147" s="7">
        <v>2E-3</v>
      </c>
      <c r="F1147" s="7">
        <v>2.0340000000000002E-3</v>
      </c>
      <c r="G1147" s="8">
        <v>2.4786208454399321E-2</v>
      </c>
      <c r="H1147" s="7">
        <v>9.2624076189314619E-3</v>
      </c>
      <c r="I1147" s="7">
        <v>0</v>
      </c>
      <c r="J1147" s="8">
        <v>2E-3</v>
      </c>
      <c r="K1147" s="7">
        <v>1.7639999999999999E-3</v>
      </c>
      <c r="L1147" s="8">
        <v>1.3026407618931462E-2</v>
      </c>
      <c r="M1147" s="14"/>
      <c r="N1147" s="14"/>
      <c r="O1147" s="14"/>
      <c r="P1147" s="14"/>
      <c r="Q1147" s="14"/>
      <c r="R1147" s="14"/>
      <c r="S1147" s="14"/>
      <c r="T1147" s="14"/>
      <c r="U1147" s="14"/>
      <c r="V1147" s="14"/>
      <c r="W1147" s="14"/>
      <c r="X1147" s="14"/>
      <c r="Y1147" s="14"/>
      <c r="Z1147" s="14"/>
      <c r="AA1147" s="14"/>
    </row>
    <row r="1148" spans="1:27" ht="14.45" customHeight="1" x14ac:dyDescent="0.25">
      <c r="A1148" s="6" t="s">
        <v>19</v>
      </c>
      <c r="B1148" s="13">
        <v>43181</v>
      </c>
      <c r="C1148" s="7">
        <v>1.7767984432823451E-2</v>
      </c>
      <c r="D1148" s="7">
        <v>3.0000000000000001E-3</v>
      </c>
      <c r="E1148" s="7">
        <v>2E-3</v>
      </c>
      <c r="F1148" s="7">
        <v>2.0340000000000002E-3</v>
      </c>
      <c r="G1148" s="8">
        <v>2.480198443282345E-2</v>
      </c>
      <c r="H1148" s="7">
        <v>9.2642937952553423E-3</v>
      </c>
      <c r="I1148" s="7">
        <v>0</v>
      </c>
      <c r="J1148" s="8">
        <v>2E-3</v>
      </c>
      <c r="K1148" s="7">
        <v>1.7639999999999999E-3</v>
      </c>
      <c r="L1148" s="8">
        <v>1.3028293795255342E-2</v>
      </c>
      <c r="M1148" s="14"/>
      <c r="N1148" s="14"/>
      <c r="O1148" s="14"/>
      <c r="P1148" s="14"/>
      <c r="Q1148" s="14"/>
      <c r="R1148" s="14"/>
      <c r="S1148" s="14"/>
      <c r="T1148" s="14"/>
      <c r="U1148" s="14"/>
      <c r="V1148" s="14"/>
      <c r="W1148" s="14"/>
      <c r="X1148" s="14"/>
      <c r="Y1148" s="14"/>
      <c r="Z1148" s="14"/>
      <c r="AA1148" s="14"/>
    </row>
    <row r="1149" spans="1:27" ht="14.45" customHeight="1" x14ac:dyDescent="0.25">
      <c r="A1149" s="6" t="s">
        <v>19</v>
      </c>
      <c r="B1149" s="13">
        <v>43182</v>
      </c>
      <c r="C1149" s="7">
        <v>1.7771644941922668E-2</v>
      </c>
      <c r="D1149" s="7">
        <v>2.1604844440176753E-3</v>
      </c>
      <c r="E1149" s="7">
        <v>2E-3</v>
      </c>
      <c r="F1149" s="7">
        <v>2.0340000000000002E-3</v>
      </c>
      <c r="G1149" s="8">
        <v>2.3966129385940345E-2</v>
      </c>
      <c r="H1149" s="7">
        <v>9.2679375017471113E-3</v>
      </c>
      <c r="I1149" s="7">
        <v>0</v>
      </c>
      <c r="J1149" s="8">
        <v>2E-3</v>
      </c>
      <c r="K1149" s="7">
        <v>1.7639999999999999E-3</v>
      </c>
      <c r="L1149" s="8">
        <v>1.3031937501747111E-2</v>
      </c>
      <c r="M1149" s="14"/>
      <c r="N1149" s="14"/>
      <c r="O1149" s="14"/>
      <c r="P1149" s="14"/>
      <c r="Q1149" s="14"/>
      <c r="R1149" s="14"/>
      <c r="S1149" s="14"/>
      <c r="T1149" s="14"/>
      <c r="U1149" s="14"/>
      <c r="V1149" s="14"/>
      <c r="W1149" s="14"/>
      <c r="X1149" s="14"/>
      <c r="Y1149" s="14"/>
      <c r="Z1149" s="14"/>
      <c r="AA1149" s="14"/>
    </row>
    <row r="1150" spans="1:27" ht="14.45" customHeight="1" x14ac:dyDescent="0.25">
      <c r="A1150" s="6" t="s">
        <v>19</v>
      </c>
      <c r="B1150" s="13">
        <v>43183</v>
      </c>
      <c r="C1150" s="7">
        <v>1.7767100423125008E-2</v>
      </c>
      <c r="D1150" s="7">
        <v>1.2214906652373574E-3</v>
      </c>
      <c r="E1150" s="7">
        <v>2E-3</v>
      </c>
      <c r="F1150" s="7">
        <v>2.0340000000000002E-3</v>
      </c>
      <c r="G1150" s="8">
        <v>2.3022591088362368E-2</v>
      </c>
      <c r="H1150" s="7">
        <v>9.2635142322269569E-3</v>
      </c>
      <c r="I1150" s="7">
        <v>0</v>
      </c>
      <c r="J1150" s="8">
        <v>2E-3</v>
      </c>
      <c r="K1150" s="7">
        <v>1.7639999999999999E-3</v>
      </c>
      <c r="L1150" s="8">
        <v>1.3027514232226957E-2</v>
      </c>
      <c r="M1150" s="14"/>
      <c r="N1150" s="14"/>
      <c r="O1150" s="14"/>
      <c r="P1150" s="14"/>
      <c r="Q1150" s="14"/>
      <c r="R1150" s="14"/>
      <c r="S1150" s="14"/>
      <c r="T1150" s="14"/>
      <c r="U1150" s="14"/>
      <c r="V1150" s="14"/>
      <c r="W1150" s="14"/>
      <c r="X1150" s="14"/>
      <c r="Y1150" s="14"/>
      <c r="Z1150" s="14"/>
      <c r="AA1150" s="14"/>
    </row>
    <row r="1151" spans="1:27" ht="14.45" customHeight="1" x14ac:dyDescent="0.25">
      <c r="A1151" s="6" t="s">
        <v>19</v>
      </c>
      <c r="B1151" s="13">
        <v>43184</v>
      </c>
      <c r="C1151" s="7">
        <v>1.7767100423125008E-2</v>
      </c>
      <c r="D1151" s="7">
        <v>1.2214906652373574E-3</v>
      </c>
      <c r="E1151" s="7">
        <v>2E-3</v>
      </c>
      <c r="F1151" s="7">
        <v>2.0340000000000002E-3</v>
      </c>
      <c r="G1151" s="8">
        <v>2.3022591088362368E-2</v>
      </c>
      <c r="H1151" s="7">
        <v>9.2635142322269569E-3</v>
      </c>
      <c r="I1151" s="7">
        <v>0</v>
      </c>
      <c r="J1151" s="8">
        <v>2E-3</v>
      </c>
      <c r="K1151" s="7">
        <v>1.7639999999999999E-3</v>
      </c>
      <c r="L1151" s="8">
        <v>1.3027514232226957E-2</v>
      </c>
      <c r="M1151" s="14"/>
      <c r="N1151" s="14"/>
      <c r="O1151" s="14"/>
      <c r="P1151" s="14"/>
      <c r="Q1151" s="14"/>
      <c r="R1151" s="14"/>
      <c r="S1151" s="14"/>
      <c r="T1151" s="14"/>
      <c r="U1151" s="14"/>
      <c r="V1151" s="14"/>
      <c r="W1151" s="14"/>
      <c r="X1151" s="14"/>
      <c r="Y1151" s="14"/>
      <c r="Z1151" s="14"/>
      <c r="AA1151" s="14"/>
    </row>
    <row r="1152" spans="1:27" ht="14.45" customHeight="1" x14ac:dyDescent="0.25">
      <c r="A1152" s="6" t="s">
        <v>19</v>
      </c>
      <c r="B1152" s="13">
        <v>43185</v>
      </c>
      <c r="C1152" s="7">
        <v>1.7767100423125008E-2</v>
      </c>
      <c r="D1152" s="7">
        <v>1.2214906652373574E-3</v>
      </c>
      <c r="E1152" s="7">
        <v>2E-3</v>
      </c>
      <c r="F1152" s="7">
        <v>2.0340000000000002E-3</v>
      </c>
      <c r="G1152" s="8">
        <v>2.3022591088362368E-2</v>
      </c>
      <c r="H1152" s="7">
        <v>9.2635142322269569E-3</v>
      </c>
      <c r="I1152" s="7">
        <v>0</v>
      </c>
      <c r="J1152" s="8">
        <v>2E-3</v>
      </c>
      <c r="K1152" s="7">
        <v>1.7639999999999999E-3</v>
      </c>
      <c r="L1152" s="8">
        <v>1.3027514232226957E-2</v>
      </c>
      <c r="M1152" s="14"/>
      <c r="N1152" s="14"/>
      <c r="O1152" s="14"/>
      <c r="P1152" s="14"/>
      <c r="Q1152" s="14"/>
      <c r="R1152" s="14"/>
      <c r="S1152" s="14"/>
      <c r="T1152" s="14"/>
      <c r="U1152" s="14"/>
      <c r="V1152" s="14"/>
      <c r="W1152" s="14"/>
      <c r="X1152" s="14"/>
      <c r="Y1152" s="14"/>
      <c r="Z1152" s="14"/>
      <c r="AA1152" s="14"/>
    </row>
    <row r="1153" spans="1:27" ht="14.45" customHeight="1" x14ac:dyDescent="0.25">
      <c r="A1153" s="6" t="s">
        <v>19</v>
      </c>
      <c r="B1153" s="13">
        <v>43186</v>
      </c>
      <c r="C1153" s="7">
        <v>1.7765550347656887E-2</v>
      </c>
      <c r="D1153" s="7">
        <v>2.985559674169665E-3</v>
      </c>
      <c r="E1153" s="7">
        <v>2E-3</v>
      </c>
      <c r="F1153" s="7">
        <v>2.0340000000000002E-3</v>
      </c>
      <c r="G1153" s="8">
        <v>2.4785110021826554E-2</v>
      </c>
      <c r="H1153" s="7">
        <v>9.2619281575810671E-3</v>
      </c>
      <c r="I1153" s="7">
        <v>0</v>
      </c>
      <c r="J1153" s="8">
        <v>2E-3</v>
      </c>
      <c r="K1153" s="7">
        <v>1.7639999999999999E-3</v>
      </c>
      <c r="L1153" s="8">
        <v>1.3025928157581067E-2</v>
      </c>
      <c r="M1153" s="14"/>
      <c r="N1153" s="14"/>
      <c r="O1153" s="14"/>
      <c r="P1153" s="14"/>
      <c r="Q1153" s="14"/>
      <c r="R1153" s="14"/>
      <c r="S1153" s="14"/>
      <c r="T1153" s="14"/>
      <c r="U1153" s="14"/>
      <c r="V1153" s="14"/>
      <c r="W1153" s="14"/>
      <c r="X1153" s="14"/>
      <c r="Y1153" s="14"/>
      <c r="Z1153" s="14"/>
      <c r="AA1153" s="14"/>
    </row>
    <row r="1154" spans="1:27" ht="14.45" customHeight="1" x14ac:dyDescent="0.25">
      <c r="A1154" s="6" t="s">
        <v>19</v>
      </c>
      <c r="B1154" s="13">
        <v>43187</v>
      </c>
      <c r="C1154" s="7">
        <v>1.7767397566423808E-2</v>
      </c>
      <c r="D1154" s="7">
        <v>3.0000000000000001E-3</v>
      </c>
      <c r="E1154" s="7">
        <v>2E-3</v>
      </c>
      <c r="F1154" s="7">
        <v>2.0340000000000002E-3</v>
      </c>
      <c r="G1154" s="8">
        <v>2.4801397566423806E-2</v>
      </c>
      <c r="H1154" s="7">
        <v>9.2637447230741778E-3</v>
      </c>
      <c r="I1154" s="7">
        <v>0</v>
      </c>
      <c r="J1154" s="8">
        <v>2E-3</v>
      </c>
      <c r="K1154" s="7">
        <v>1.7639999999999999E-3</v>
      </c>
      <c r="L1154" s="8">
        <v>1.3027744723074178E-2</v>
      </c>
      <c r="M1154" s="14"/>
      <c r="N1154" s="14"/>
      <c r="O1154" s="14"/>
      <c r="P1154" s="14"/>
      <c r="Q1154" s="14"/>
      <c r="R1154" s="14"/>
      <c r="S1154" s="14"/>
      <c r="T1154" s="14"/>
      <c r="U1154" s="14"/>
      <c r="V1154" s="14"/>
      <c r="W1154" s="14"/>
      <c r="X1154" s="14"/>
      <c r="Y1154" s="14"/>
      <c r="Z1154" s="14"/>
      <c r="AA1154" s="14"/>
    </row>
    <row r="1155" spans="1:27" ht="14.45" customHeight="1" x14ac:dyDescent="0.25">
      <c r="A1155" s="6" t="s">
        <v>19</v>
      </c>
      <c r="B1155" s="13">
        <v>43188</v>
      </c>
      <c r="C1155" s="7">
        <v>1.7764760048419495E-2</v>
      </c>
      <c r="D1155" s="7">
        <v>7.9786477869511882E-4</v>
      </c>
      <c r="E1155" s="7">
        <v>2E-3</v>
      </c>
      <c r="F1155" s="7">
        <v>2.0879999999999996E-3</v>
      </c>
      <c r="G1155" s="8">
        <v>2.2650624827114614E-2</v>
      </c>
      <c r="H1155" s="7">
        <v>9.2611825343395585E-3</v>
      </c>
      <c r="I1155" s="7">
        <v>0</v>
      </c>
      <c r="J1155" s="8">
        <v>2E-3</v>
      </c>
      <c r="K1155" s="7">
        <v>1.818E-3</v>
      </c>
      <c r="L1155" s="8">
        <v>1.3079182534339559E-2</v>
      </c>
      <c r="M1155" s="14"/>
      <c r="N1155" s="14"/>
      <c r="O1155" s="14"/>
      <c r="P1155" s="14"/>
      <c r="Q1155" s="14"/>
      <c r="R1155" s="14"/>
      <c r="S1155" s="14"/>
      <c r="T1155" s="14"/>
      <c r="U1155" s="14"/>
      <c r="V1155" s="14"/>
      <c r="W1155" s="14"/>
      <c r="X1155" s="14"/>
      <c r="Y1155" s="14"/>
      <c r="Z1155" s="14"/>
      <c r="AA1155" s="14"/>
    </row>
    <row r="1156" spans="1:27" ht="14.45" customHeight="1" x14ac:dyDescent="0.25">
      <c r="A1156" s="6" t="s">
        <v>19</v>
      </c>
      <c r="B1156" s="13">
        <v>43189</v>
      </c>
      <c r="C1156" s="7">
        <v>1.7764760048419495E-2</v>
      </c>
      <c r="D1156" s="7">
        <v>7.9786477869511882E-4</v>
      </c>
      <c r="E1156" s="7">
        <v>2E-3</v>
      </c>
      <c r="F1156" s="7">
        <v>2.0879999999999996E-3</v>
      </c>
      <c r="G1156" s="8">
        <v>2.2650624827114614E-2</v>
      </c>
      <c r="H1156" s="7">
        <v>9.2611825343395585E-3</v>
      </c>
      <c r="I1156" s="7">
        <v>0</v>
      </c>
      <c r="J1156" s="8">
        <v>2E-3</v>
      </c>
      <c r="K1156" s="7">
        <v>1.818E-3</v>
      </c>
      <c r="L1156" s="8">
        <v>1.3079182534339559E-2</v>
      </c>
      <c r="M1156" s="14"/>
      <c r="N1156" s="14"/>
      <c r="O1156" s="14"/>
      <c r="P1156" s="14"/>
      <c r="Q1156" s="14"/>
      <c r="R1156" s="14"/>
      <c r="S1156" s="14"/>
      <c r="T1156" s="14"/>
      <c r="U1156" s="14"/>
      <c r="V1156" s="14"/>
      <c r="W1156" s="14"/>
      <c r="X1156" s="14"/>
      <c r="Y1156" s="14"/>
      <c r="Z1156" s="14"/>
      <c r="AA1156" s="14"/>
    </row>
    <row r="1157" spans="1:27" ht="14.45" customHeight="1" x14ac:dyDescent="0.25">
      <c r="A1157" s="6" t="s">
        <v>19</v>
      </c>
      <c r="B1157" s="13">
        <v>43190</v>
      </c>
      <c r="C1157" s="7">
        <v>1.7764760048419495E-2</v>
      </c>
      <c r="D1157" s="7">
        <v>7.9786477869511882E-4</v>
      </c>
      <c r="E1157" s="7">
        <v>2E-3</v>
      </c>
      <c r="F1157" s="7">
        <v>2.0879999999999996E-3</v>
      </c>
      <c r="G1157" s="8">
        <v>2.2650624827114614E-2</v>
      </c>
      <c r="H1157" s="7">
        <v>9.2611825343395585E-3</v>
      </c>
      <c r="I1157" s="7">
        <v>0</v>
      </c>
      <c r="J1157" s="8">
        <v>2E-3</v>
      </c>
      <c r="K1157" s="7">
        <v>1.818E-3</v>
      </c>
      <c r="L1157" s="8">
        <v>1.3079182534339559E-2</v>
      </c>
      <c r="M1157" s="14"/>
      <c r="N1157" s="14"/>
      <c r="O1157" s="14"/>
      <c r="P1157" s="14"/>
      <c r="Q1157" s="14"/>
      <c r="R1157" s="14"/>
      <c r="S1157" s="14"/>
      <c r="T1157" s="14"/>
      <c r="U1157" s="14"/>
      <c r="V1157" s="14"/>
      <c r="W1157" s="14"/>
      <c r="X1157" s="14"/>
      <c r="Y1157" s="14"/>
      <c r="Z1157" s="14"/>
      <c r="AA1157" s="14"/>
    </row>
    <row r="1158" spans="1:27" ht="14.45" customHeight="1" x14ac:dyDescent="0.25">
      <c r="A1158" s="6" t="s">
        <v>52</v>
      </c>
      <c r="B1158" s="13">
        <v>43160</v>
      </c>
      <c r="C1158" s="7">
        <v>3.6100000000000004E-3</v>
      </c>
      <c r="D1158" s="7">
        <v>0</v>
      </c>
      <c r="E1158" s="7">
        <v>0</v>
      </c>
      <c r="F1158" s="7">
        <v>8.9999999999999992E-5</v>
      </c>
      <c r="G1158" s="8">
        <v>3.7000000000000002E-3</v>
      </c>
      <c r="H1158" s="7">
        <v>1.469453424639076E-3</v>
      </c>
      <c r="I1158" s="7">
        <v>0</v>
      </c>
      <c r="J1158" s="8">
        <f>+E1158</f>
        <v>0</v>
      </c>
      <c r="K1158" s="7">
        <v>8.9999999999999992E-5</v>
      </c>
      <c r="L1158" s="8">
        <v>1.559453424639076E-3</v>
      </c>
      <c r="M1158" s="7">
        <v>7.3739999999999995E-3</v>
      </c>
      <c r="N1158" s="7">
        <v>0</v>
      </c>
      <c r="O1158" s="7">
        <f>+J1158</f>
        <v>0</v>
      </c>
      <c r="P1158" s="7">
        <v>1.026E-3</v>
      </c>
      <c r="Q1158" s="7">
        <f>+SUM(M1158:P1158)</f>
        <v>8.3999999999999995E-3</v>
      </c>
      <c r="R1158" s="14"/>
      <c r="S1158" s="14"/>
      <c r="T1158" s="14"/>
      <c r="U1158" s="14"/>
      <c r="V1158" s="14"/>
      <c r="W1158" s="14"/>
      <c r="X1158" s="14"/>
      <c r="Y1158" s="14"/>
      <c r="Z1158" s="14"/>
      <c r="AA1158" s="14"/>
    </row>
    <row r="1159" spans="1:27" ht="14.45" customHeight="1" x14ac:dyDescent="0.25">
      <c r="A1159" s="6" t="s">
        <v>52</v>
      </c>
      <c r="B1159" s="13">
        <v>43161</v>
      </c>
      <c r="C1159" s="7">
        <v>3.6099999999999999E-3</v>
      </c>
      <c r="D1159" s="7">
        <v>0</v>
      </c>
      <c r="E1159" s="7">
        <v>0</v>
      </c>
      <c r="F1159" s="7">
        <v>8.9999999999999992E-5</v>
      </c>
      <c r="G1159" s="8">
        <v>3.6999999999999997E-3</v>
      </c>
      <c r="H1159" s="7">
        <v>1.4694712328815235E-3</v>
      </c>
      <c r="I1159" s="7">
        <v>0</v>
      </c>
      <c r="J1159" s="8">
        <v>0</v>
      </c>
      <c r="K1159" s="7">
        <v>8.9999999999999992E-5</v>
      </c>
      <c r="L1159" s="8">
        <v>1.5594712328815235E-3</v>
      </c>
      <c r="M1159" s="7">
        <v>7.3739999999999995E-3</v>
      </c>
      <c r="N1159" s="7">
        <v>0</v>
      </c>
      <c r="O1159" s="7">
        <v>0</v>
      </c>
      <c r="P1159" s="7">
        <v>1.026E-3</v>
      </c>
      <c r="Q1159" s="7">
        <v>8.3999999999999995E-3</v>
      </c>
      <c r="R1159" s="14"/>
      <c r="S1159" s="14"/>
      <c r="T1159" s="14"/>
      <c r="U1159" s="14"/>
      <c r="V1159" s="14"/>
      <c r="W1159" s="14"/>
      <c r="X1159" s="14"/>
      <c r="Y1159" s="14"/>
      <c r="Z1159" s="14"/>
      <c r="AA1159" s="14"/>
    </row>
    <row r="1160" spans="1:27" ht="14.45" customHeight="1" x14ac:dyDescent="0.25">
      <c r="A1160" s="6" t="s">
        <v>52</v>
      </c>
      <c r="B1160" s="13">
        <v>43162</v>
      </c>
      <c r="C1160" s="7">
        <v>3.6099999999999999E-3</v>
      </c>
      <c r="D1160" s="7">
        <v>0</v>
      </c>
      <c r="E1160" s="7">
        <v>0</v>
      </c>
      <c r="F1160" s="7">
        <v>8.9999999999999992E-5</v>
      </c>
      <c r="G1160" s="8">
        <v>3.6999999999999997E-3</v>
      </c>
      <c r="H1160" s="7">
        <v>1.4694712328815235E-3</v>
      </c>
      <c r="I1160" s="7">
        <v>0</v>
      </c>
      <c r="J1160" s="8">
        <v>0</v>
      </c>
      <c r="K1160" s="7">
        <v>8.9999999999999992E-5</v>
      </c>
      <c r="L1160" s="8">
        <v>1.5594712328815235E-3</v>
      </c>
      <c r="M1160" s="7">
        <v>7.3739999999999995E-3</v>
      </c>
      <c r="N1160" s="7">
        <v>0</v>
      </c>
      <c r="O1160" s="7">
        <v>0</v>
      </c>
      <c r="P1160" s="7">
        <v>1.026E-3</v>
      </c>
      <c r="Q1160" s="7">
        <v>8.3999999999999995E-3</v>
      </c>
      <c r="R1160" s="14"/>
      <c r="S1160" s="14"/>
      <c r="T1160" s="14"/>
      <c r="U1160" s="14"/>
      <c r="V1160" s="14"/>
      <c r="W1160" s="14"/>
      <c r="X1160" s="14"/>
      <c r="Y1160" s="14"/>
      <c r="Z1160" s="14"/>
      <c r="AA1160" s="14"/>
    </row>
    <row r="1161" spans="1:27" ht="14.45" customHeight="1" x14ac:dyDescent="0.25">
      <c r="A1161" s="6" t="s">
        <v>52</v>
      </c>
      <c r="B1161" s="13">
        <v>43163</v>
      </c>
      <c r="C1161" s="7">
        <v>3.6099999999999999E-3</v>
      </c>
      <c r="D1161" s="7">
        <v>0</v>
      </c>
      <c r="E1161" s="7">
        <v>0</v>
      </c>
      <c r="F1161" s="7">
        <v>8.9999999999999992E-5</v>
      </c>
      <c r="G1161" s="8">
        <v>3.6999999999999997E-3</v>
      </c>
      <c r="H1161" s="7">
        <v>1.4694712328815235E-3</v>
      </c>
      <c r="I1161" s="7">
        <v>0</v>
      </c>
      <c r="J1161" s="8">
        <v>0</v>
      </c>
      <c r="K1161" s="7">
        <v>8.9999999999999992E-5</v>
      </c>
      <c r="L1161" s="8">
        <v>1.5594712328815235E-3</v>
      </c>
      <c r="M1161" s="7">
        <v>7.3739999999999995E-3</v>
      </c>
      <c r="N1161" s="7">
        <v>0</v>
      </c>
      <c r="O1161" s="7">
        <v>0</v>
      </c>
      <c r="P1161" s="7">
        <v>1.026E-3</v>
      </c>
      <c r="Q1161" s="7">
        <v>8.3999999999999995E-3</v>
      </c>
      <c r="R1161" s="14"/>
      <c r="S1161" s="14"/>
      <c r="T1161" s="14"/>
      <c r="U1161" s="14"/>
      <c r="V1161" s="14"/>
      <c r="W1161" s="14"/>
      <c r="X1161" s="14"/>
      <c r="Y1161" s="14"/>
      <c r="Z1161" s="14"/>
      <c r="AA1161" s="14"/>
    </row>
    <row r="1162" spans="1:27" ht="14.45" customHeight="1" x14ac:dyDescent="0.25">
      <c r="A1162" s="6" t="s">
        <v>52</v>
      </c>
      <c r="B1162" s="13">
        <v>43164</v>
      </c>
      <c r="C1162" s="7">
        <v>3.6099999999999999E-3</v>
      </c>
      <c r="D1162" s="7">
        <v>0</v>
      </c>
      <c r="E1162" s="7">
        <v>0</v>
      </c>
      <c r="F1162" s="7">
        <v>8.9999999999999992E-5</v>
      </c>
      <c r="G1162" s="8">
        <v>3.6999999999999997E-3</v>
      </c>
      <c r="H1162" s="7">
        <v>1.4694712328815235E-3</v>
      </c>
      <c r="I1162" s="7">
        <v>0</v>
      </c>
      <c r="J1162" s="8">
        <v>0</v>
      </c>
      <c r="K1162" s="7">
        <v>8.9999999999999992E-5</v>
      </c>
      <c r="L1162" s="8">
        <v>1.5594712328815235E-3</v>
      </c>
      <c r="M1162" s="7">
        <v>7.3739999999999995E-3</v>
      </c>
      <c r="N1162" s="7">
        <v>0</v>
      </c>
      <c r="O1162" s="7">
        <v>0</v>
      </c>
      <c r="P1162" s="7">
        <v>1.026E-3</v>
      </c>
      <c r="Q1162" s="7">
        <v>8.3999999999999995E-3</v>
      </c>
      <c r="R1162" s="14"/>
      <c r="S1162" s="14"/>
      <c r="T1162" s="14"/>
      <c r="U1162" s="14"/>
      <c r="V1162" s="14"/>
      <c r="W1162" s="14"/>
      <c r="X1162" s="14"/>
      <c r="Y1162" s="14"/>
      <c r="Z1162" s="14"/>
      <c r="AA1162" s="14"/>
    </row>
    <row r="1163" spans="1:27" ht="14.45" customHeight="1" x14ac:dyDescent="0.25">
      <c r="A1163" s="6" t="s">
        <v>52</v>
      </c>
      <c r="B1163" s="13">
        <v>43165</v>
      </c>
      <c r="C1163" s="7">
        <v>3.6099999999999999E-3</v>
      </c>
      <c r="D1163" s="7">
        <v>0</v>
      </c>
      <c r="E1163" s="7">
        <v>0</v>
      </c>
      <c r="F1163" s="7">
        <v>8.9999999999999992E-5</v>
      </c>
      <c r="G1163" s="8">
        <v>3.6999999999999997E-3</v>
      </c>
      <c r="H1163" s="7">
        <v>1.4694185947696416E-3</v>
      </c>
      <c r="I1163" s="7">
        <v>0</v>
      </c>
      <c r="J1163" s="8">
        <v>0</v>
      </c>
      <c r="K1163" s="7">
        <v>8.9999999999999992E-5</v>
      </c>
      <c r="L1163" s="8">
        <v>1.5594185947696417E-3</v>
      </c>
      <c r="M1163" s="7">
        <v>7.3739999999999995E-3</v>
      </c>
      <c r="N1163" s="7">
        <v>0</v>
      </c>
      <c r="O1163" s="7">
        <v>0</v>
      </c>
      <c r="P1163" s="7">
        <v>1.026E-3</v>
      </c>
      <c r="Q1163" s="7">
        <v>8.3999999999999995E-3</v>
      </c>
      <c r="R1163" s="14"/>
      <c r="S1163" s="14"/>
      <c r="T1163" s="14"/>
      <c r="U1163" s="14"/>
      <c r="V1163" s="14"/>
      <c r="W1163" s="14"/>
      <c r="X1163" s="14"/>
      <c r="Y1163" s="14"/>
      <c r="Z1163" s="14"/>
      <c r="AA1163" s="14"/>
    </row>
    <row r="1164" spans="1:27" ht="14.45" customHeight="1" x14ac:dyDescent="0.25">
      <c r="A1164" s="6" t="s">
        <v>52</v>
      </c>
      <c r="B1164" s="13">
        <v>43166</v>
      </c>
      <c r="C1164" s="7">
        <v>3.6100000000000004E-3</v>
      </c>
      <c r="D1164" s="7">
        <v>0</v>
      </c>
      <c r="E1164" s="7">
        <v>0</v>
      </c>
      <c r="F1164" s="7">
        <v>8.9999999999999992E-5</v>
      </c>
      <c r="G1164" s="8">
        <v>3.7000000000000002E-3</v>
      </c>
      <c r="H1164" s="7">
        <v>1.4693806633409858E-3</v>
      </c>
      <c r="I1164" s="7">
        <v>0</v>
      </c>
      <c r="J1164" s="8">
        <v>0</v>
      </c>
      <c r="K1164" s="7">
        <v>8.9999999999999992E-5</v>
      </c>
      <c r="L1164" s="8">
        <v>1.5593806633409858E-3</v>
      </c>
      <c r="M1164" s="7">
        <v>7.3739999999999995E-3</v>
      </c>
      <c r="N1164" s="7">
        <v>0</v>
      </c>
      <c r="O1164" s="7">
        <v>0</v>
      </c>
      <c r="P1164" s="7">
        <v>1.026E-3</v>
      </c>
      <c r="Q1164" s="7">
        <v>8.3999999999999995E-3</v>
      </c>
      <c r="R1164" s="14"/>
      <c r="S1164" s="14"/>
      <c r="T1164" s="14"/>
      <c r="U1164" s="14"/>
      <c r="V1164" s="14"/>
      <c r="W1164" s="14"/>
      <c r="X1164" s="14"/>
      <c r="Y1164" s="14"/>
      <c r="Z1164" s="14"/>
      <c r="AA1164" s="14"/>
    </row>
    <row r="1165" spans="1:27" ht="14.45" customHeight="1" x14ac:dyDescent="0.25">
      <c r="A1165" s="6" t="s">
        <v>52</v>
      </c>
      <c r="B1165" s="13">
        <v>43167</v>
      </c>
      <c r="C1165" s="7">
        <v>3.6100000000000004E-3</v>
      </c>
      <c r="D1165" s="7">
        <v>0</v>
      </c>
      <c r="E1165" s="7">
        <v>0</v>
      </c>
      <c r="F1165" s="7">
        <v>8.9999999999999992E-5</v>
      </c>
      <c r="G1165" s="8">
        <v>3.7000000000000002E-3</v>
      </c>
      <c r="H1165" s="7">
        <v>1.4693756352763881E-3</v>
      </c>
      <c r="I1165" s="7">
        <v>0</v>
      </c>
      <c r="J1165" s="8">
        <v>0</v>
      </c>
      <c r="K1165" s="7">
        <v>8.9999999999999992E-5</v>
      </c>
      <c r="L1165" s="8">
        <v>1.5593756352763881E-3</v>
      </c>
      <c r="M1165" s="7">
        <v>7.3739999999999995E-3</v>
      </c>
      <c r="N1165" s="7">
        <v>0</v>
      </c>
      <c r="O1165" s="7">
        <v>0</v>
      </c>
      <c r="P1165" s="7">
        <v>1.026E-3</v>
      </c>
      <c r="Q1165" s="7">
        <v>8.3999999999999995E-3</v>
      </c>
      <c r="R1165" s="14"/>
      <c r="S1165" s="14"/>
      <c r="T1165" s="14"/>
      <c r="U1165" s="14"/>
      <c r="V1165" s="14"/>
      <c r="W1165" s="14"/>
      <c r="X1165" s="14"/>
      <c r="Y1165" s="14"/>
      <c r="Z1165" s="14"/>
      <c r="AA1165" s="14"/>
    </row>
    <row r="1166" spans="1:27" ht="14.25" customHeight="1" x14ac:dyDescent="0.25">
      <c r="A1166" s="6" t="s">
        <v>52</v>
      </c>
      <c r="B1166" s="13">
        <v>43168</v>
      </c>
      <c r="C1166" s="7">
        <v>3.6099999999999999E-3</v>
      </c>
      <c r="D1166" s="7">
        <v>0</v>
      </c>
      <c r="E1166" s="7">
        <v>0</v>
      </c>
      <c r="F1166" s="7">
        <v>8.9999999999999992E-5</v>
      </c>
      <c r="G1166" s="8">
        <v>3.6999999999999997E-3</v>
      </c>
      <c r="H1166" s="7">
        <v>1.469369218833659E-3</v>
      </c>
      <c r="I1166" s="7">
        <v>0</v>
      </c>
      <c r="J1166" s="8">
        <v>0</v>
      </c>
      <c r="K1166" s="7">
        <v>8.9999999999999992E-5</v>
      </c>
      <c r="L1166" s="8">
        <v>1.559369218833659E-3</v>
      </c>
      <c r="M1166" s="7">
        <v>7.3739999999999995E-3</v>
      </c>
      <c r="N1166" s="7">
        <v>0</v>
      </c>
      <c r="O1166" s="7">
        <v>0</v>
      </c>
      <c r="P1166" s="7">
        <v>1.026E-3</v>
      </c>
      <c r="Q1166" s="7">
        <v>8.3999999999999995E-3</v>
      </c>
      <c r="R1166" s="14"/>
      <c r="S1166" s="14"/>
      <c r="T1166" s="14"/>
      <c r="U1166" s="14"/>
      <c r="V1166" s="14"/>
      <c r="W1166" s="14"/>
      <c r="X1166" s="14"/>
      <c r="Y1166" s="14"/>
      <c r="Z1166" s="14"/>
      <c r="AA1166" s="14"/>
    </row>
    <row r="1167" spans="1:27" ht="14.25" customHeight="1" x14ac:dyDescent="0.25">
      <c r="A1167" s="6" t="s">
        <v>52</v>
      </c>
      <c r="B1167" s="13">
        <v>43169</v>
      </c>
      <c r="C1167" s="7">
        <v>3.6100000000000004E-3</v>
      </c>
      <c r="D1167" s="7">
        <v>0</v>
      </c>
      <c r="E1167" s="7">
        <v>0</v>
      </c>
      <c r="F1167" s="7">
        <v>8.9999999999999992E-5</v>
      </c>
      <c r="G1167" s="8">
        <v>3.7000000000000002E-3</v>
      </c>
      <c r="H1167" s="7">
        <v>1.4703115532392636E-3</v>
      </c>
      <c r="I1167" s="7">
        <v>0</v>
      </c>
      <c r="J1167" s="8">
        <v>0</v>
      </c>
      <c r="K1167" s="7">
        <v>8.9999999999999992E-5</v>
      </c>
      <c r="L1167" s="8">
        <v>1.5603115532392636E-3</v>
      </c>
      <c r="M1167" s="7">
        <v>7.3739999999999995E-3</v>
      </c>
      <c r="N1167" s="7">
        <v>0</v>
      </c>
      <c r="O1167" s="7">
        <v>0</v>
      </c>
      <c r="P1167" s="7">
        <v>1.026E-3</v>
      </c>
      <c r="Q1167" s="7">
        <v>8.3999999999999995E-3</v>
      </c>
      <c r="R1167" s="14"/>
      <c r="S1167" s="14"/>
      <c r="T1167" s="14"/>
      <c r="U1167" s="14"/>
      <c r="V1167" s="14"/>
      <c r="W1167" s="14"/>
      <c r="X1167" s="14"/>
      <c r="Y1167" s="14"/>
      <c r="Z1167" s="14"/>
      <c r="AA1167" s="14"/>
    </row>
    <row r="1168" spans="1:27" ht="14.25" customHeight="1" x14ac:dyDescent="0.25">
      <c r="A1168" s="6" t="s">
        <v>52</v>
      </c>
      <c r="B1168" s="13">
        <v>43170</v>
      </c>
      <c r="C1168" s="7">
        <v>3.6100000000000004E-3</v>
      </c>
      <c r="D1168" s="7">
        <v>0</v>
      </c>
      <c r="E1168" s="7">
        <v>0</v>
      </c>
      <c r="F1168" s="7">
        <v>8.9999999999999992E-5</v>
      </c>
      <c r="G1168" s="8">
        <v>3.7000000000000002E-3</v>
      </c>
      <c r="H1168" s="7">
        <v>1.4703115532392636E-3</v>
      </c>
      <c r="I1168" s="7">
        <v>0</v>
      </c>
      <c r="J1168" s="8">
        <v>0</v>
      </c>
      <c r="K1168" s="7">
        <v>8.9999999999999992E-5</v>
      </c>
      <c r="L1168" s="8">
        <v>1.5603115532392636E-3</v>
      </c>
      <c r="M1168" s="7">
        <v>7.3739999999999995E-3</v>
      </c>
      <c r="N1168" s="7">
        <v>0</v>
      </c>
      <c r="O1168" s="7">
        <v>0</v>
      </c>
      <c r="P1168" s="7">
        <v>1.026E-3</v>
      </c>
      <c r="Q1168" s="7">
        <v>8.3999999999999995E-3</v>
      </c>
      <c r="R1168" s="14"/>
      <c r="S1168" s="14"/>
      <c r="T1168" s="14"/>
      <c r="U1168" s="14"/>
      <c r="V1168" s="14"/>
      <c r="W1168" s="14"/>
      <c r="X1168" s="14"/>
      <c r="Y1168" s="14"/>
      <c r="Z1168" s="14"/>
      <c r="AA1168" s="14"/>
    </row>
    <row r="1169" spans="1:27" ht="14.45" customHeight="1" x14ac:dyDescent="0.25">
      <c r="A1169" s="6" t="s">
        <v>52</v>
      </c>
      <c r="B1169" s="13">
        <v>43171</v>
      </c>
      <c r="C1169" s="7">
        <v>3.6100000000000004E-3</v>
      </c>
      <c r="D1169" s="7">
        <v>0</v>
      </c>
      <c r="E1169" s="7">
        <v>0</v>
      </c>
      <c r="F1169" s="7">
        <v>8.9999999999999992E-5</v>
      </c>
      <c r="G1169" s="8">
        <v>3.7000000000000002E-3</v>
      </c>
      <c r="H1169" s="7">
        <v>1.4703115532392636E-3</v>
      </c>
      <c r="I1169" s="7">
        <v>0</v>
      </c>
      <c r="J1169" s="8">
        <v>0</v>
      </c>
      <c r="K1169" s="7">
        <v>8.9999999999999992E-5</v>
      </c>
      <c r="L1169" s="8">
        <v>1.5603115532392636E-3</v>
      </c>
      <c r="M1169" s="7">
        <v>7.3739999999999995E-3</v>
      </c>
      <c r="N1169" s="7">
        <v>0</v>
      </c>
      <c r="O1169" s="7">
        <v>0</v>
      </c>
      <c r="P1169" s="7">
        <v>1.026E-3</v>
      </c>
      <c r="Q1169" s="7">
        <v>8.3999999999999995E-3</v>
      </c>
      <c r="R1169" s="14"/>
      <c r="S1169" s="14"/>
      <c r="T1169" s="14"/>
      <c r="U1169" s="14"/>
      <c r="V1169" s="14"/>
      <c r="W1169" s="14"/>
      <c r="X1169" s="14"/>
      <c r="Y1169" s="14"/>
      <c r="Z1169" s="14"/>
      <c r="AA1169" s="14"/>
    </row>
    <row r="1170" spans="1:27" ht="14.45" customHeight="1" x14ac:dyDescent="0.25">
      <c r="A1170" s="6" t="s">
        <v>52</v>
      </c>
      <c r="B1170" s="13">
        <v>43172</v>
      </c>
      <c r="C1170" s="7">
        <v>3.6100000000000004E-3</v>
      </c>
      <c r="D1170" s="7">
        <v>0</v>
      </c>
      <c r="E1170" s="7">
        <v>0</v>
      </c>
      <c r="F1170" s="7">
        <v>8.9999999999999992E-5</v>
      </c>
      <c r="G1170" s="8">
        <v>3.7000000000000002E-3</v>
      </c>
      <c r="H1170" s="7">
        <v>1.4703133694854427E-3</v>
      </c>
      <c r="I1170" s="7">
        <v>0</v>
      </c>
      <c r="J1170" s="8">
        <v>0</v>
      </c>
      <c r="K1170" s="7">
        <v>8.9999999999999992E-5</v>
      </c>
      <c r="L1170" s="8">
        <v>1.5603133694854427E-3</v>
      </c>
      <c r="M1170" s="7">
        <v>7.3739999999999995E-3</v>
      </c>
      <c r="N1170" s="7">
        <v>0</v>
      </c>
      <c r="O1170" s="7">
        <v>0</v>
      </c>
      <c r="P1170" s="7">
        <v>1.026E-3</v>
      </c>
      <c r="Q1170" s="7">
        <v>8.3999999999999995E-3</v>
      </c>
      <c r="R1170" s="14"/>
      <c r="S1170" s="14"/>
      <c r="T1170" s="14"/>
      <c r="U1170" s="14"/>
      <c r="V1170" s="14"/>
      <c r="W1170" s="14"/>
      <c r="X1170" s="14"/>
      <c r="Y1170" s="14"/>
      <c r="Z1170" s="14"/>
      <c r="AA1170" s="14"/>
    </row>
    <row r="1171" spans="1:27" ht="14.45" customHeight="1" x14ac:dyDescent="0.25">
      <c r="A1171" s="6" t="s">
        <v>52</v>
      </c>
      <c r="B1171" s="13">
        <v>43173</v>
      </c>
      <c r="C1171" s="7">
        <v>3.6100000000000004E-3</v>
      </c>
      <c r="D1171" s="7">
        <v>0</v>
      </c>
      <c r="E1171" s="7">
        <v>0</v>
      </c>
      <c r="F1171" s="7">
        <v>8.9999999999999992E-5</v>
      </c>
      <c r="G1171" s="8">
        <v>3.7000000000000002E-3</v>
      </c>
      <c r="H1171" s="7">
        <v>1.4690126815189134E-3</v>
      </c>
      <c r="I1171" s="7">
        <v>0</v>
      </c>
      <c r="J1171" s="8">
        <v>0</v>
      </c>
      <c r="K1171" s="7">
        <v>8.9999999999999992E-5</v>
      </c>
      <c r="L1171" s="8">
        <v>1.5590126815189134E-3</v>
      </c>
      <c r="M1171" s="7">
        <v>7.3739999999999995E-3</v>
      </c>
      <c r="N1171" s="7">
        <v>0</v>
      </c>
      <c r="O1171" s="7">
        <v>0</v>
      </c>
      <c r="P1171" s="7">
        <v>1.026E-3</v>
      </c>
      <c r="Q1171" s="7">
        <v>8.3999999999999995E-3</v>
      </c>
      <c r="R1171" s="14"/>
      <c r="S1171" s="14"/>
      <c r="T1171" s="14"/>
      <c r="U1171" s="14"/>
      <c r="V1171" s="14"/>
      <c r="W1171" s="14"/>
      <c r="X1171" s="14"/>
      <c r="Y1171" s="14"/>
      <c r="Z1171" s="14"/>
      <c r="AA1171" s="14"/>
    </row>
    <row r="1172" spans="1:27" ht="14.45" customHeight="1" x14ac:dyDescent="0.25">
      <c r="A1172" s="6" t="s">
        <v>52</v>
      </c>
      <c r="B1172" s="13">
        <v>43174</v>
      </c>
      <c r="C1172" s="7">
        <v>3.6100000000000004E-3</v>
      </c>
      <c r="D1172" s="7">
        <v>0</v>
      </c>
      <c r="E1172" s="7">
        <v>0</v>
      </c>
      <c r="F1172" s="7">
        <v>8.9999999999999992E-5</v>
      </c>
      <c r="G1172" s="8">
        <v>3.7000000000000002E-3</v>
      </c>
      <c r="H1172" s="7">
        <v>1.4689489873090046E-3</v>
      </c>
      <c r="I1172" s="7">
        <v>0</v>
      </c>
      <c r="J1172" s="8">
        <v>0</v>
      </c>
      <c r="K1172" s="7">
        <v>8.9999999999999992E-5</v>
      </c>
      <c r="L1172" s="8">
        <v>1.5589489873090046E-3</v>
      </c>
      <c r="M1172" s="7">
        <v>7.3739999999999995E-3</v>
      </c>
      <c r="N1172" s="7">
        <v>0</v>
      </c>
      <c r="O1172" s="7">
        <v>0</v>
      </c>
      <c r="P1172" s="7">
        <v>1.026E-3</v>
      </c>
      <c r="Q1172" s="7">
        <v>8.3999999999999995E-3</v>
      </c>
      <c r="R1172" s="14"/>
      <c r="S1172" s="14"/>
      <c r="T1172" s="14"/>
      <c r="U1172" s="14"/>
      <c r="V1172" s="14"/>
      <c r="W1172" s="14"/>
      <c r="X1172" s="14"/>
      <c r="Y1172" s="14"/>
      <c r="Z1172" s="14"/>
      <c r="AA1172" s="14"/>
    </row>
    <row r="1173" spans="1:27" ht="14.45" customHeight="1" x14ac:dyDescent="0.25">
      <c r="A1173" s="6" t="s">
        <v>52</v>
      </c>
      <c r="B1173" s="13">
        <v>43175</v>
      </c>
      <c r="C1173" s="7">
        <v>3.6100000000000004E-3</v>
      </c>
      <c r="D1173" s="7">
        <v>0</v>
      </c>
      <c r="E1173" s="7">
        <v>0</v>
      </c>
      <c r="F1173" s="7">
        <v>8.9999999999999992E-5</v>
      </c>
      <c r="G1173" s="8">
        <v>3.7000000000000002E-3</v>
      </c>
      <c r="H1173" s="7">
        <v>1.4689657951535457E-3</v>
      </c>
      <c r="I1173" s="7">
        <v>0</v>
      </c>
      <c r="J1173" s="8">
        <v>0</v>
      </c>
      <c r="K1173" s="7">
        <v>8.9999999999999992E-5</v>
      </c>
      <c r="L1173" s="8">
        <v>1.5589657951535457E-3</v>
      </c>
      <c r="M1173" s="7">
        <v>7.3739999999999995E-3</v>
      </c>
      <c r="N1173" s="7">
        <v>0</v>
      </c>
      <c r="O1173" s="7">
        <v>0</v>
      </c>
      <c r="P1173" s="7">
        <v>1.026E-3</v>
      </c>
      <c r="Q1173" s="7">
        <v>8.3999999999999995E-3</v>
      </c>
      <c r="R1173" s="14"/>
      <c r="S1173" s="14"/>
      <c r="T1173" s="14"/>
      <c r="U1173" s="14"/>
      <c r="V1173" s="14"/>
      <c r="W1173" s="14"/>
      <c r="X1173" s="14"/>
      <c r="Y1173" s="14"/>
      <c r="Z1173" s="14"/>
      <c r="AA1173" s="14"/>
    </row>
    <row r="1174" spans="1:27" ht="14.45" customHeight="1" x14ac:dyDescent="0.25">
      <c r="A1174" s="6" t="s">
        <v>52</v>
      </c>
      <c r="B1174" s="13">
        <v>43176</v>
      </c>
      <c r="C1174" s="7">
        <v>3.6100000000000004E-3</v>
      </c>
      <c r="D1174" s="7">
        <v>0</v>
      </c>
      <c r="E1174" s="7">
        <v>0</v>
      </c>
      <c r="F1174" s="7">
        <v>8.9999999999999992E-5</v>
      </c>
      <c r="G1174" s="8">
        <v>3.7000000000000002E-3</v>
      </c>
      <c r="H1174" s="7">
        <v>1.4689475531141673E-3</v>
      </c>
      <c r="I1174" s="7">
        <v>0</v>
      </c>
      <c r="J1174" s="8">
        <v>0</v>
      </c>
      <c r="K1174" s="7">
        <v>8.9999999999999992E-5</v>
      </c>
      <c r="L1174" s="8">
        <v>1.5589475531141673E-3</v>
      </c>
      <c r="M1174" s="7">
        <v>7.3739999999999995E-3</v>
      </c>
      <c r="N1174" s="7">
        <v>0</v>
      </c>
      <c r="O1174" s="7">
        <v>0</v>
      </c>
      <c r="P1174" s="7">
        <v>1.026E-3</v>
      </c>
      <c r="Q1174" s="7">
        <v>8.3999999999999995E-3</v>
      </c>
      <c r="R1174" s="14"/>
      <c r="S1174" s="14"/>
      <c r="T1174" s="14"/>
      <c r="U1174" s="14"/>
      <c r="V1174" s="14"/>
      <c r="W1174" s="14"/>
      <c r="X1174" s="14"/>
      <c r="Y1174" s="14"/>
      <c r="Z1174" s="14"/>
      <c r="AA1174" s="14"/>
    </row>
    <row r="1175" spans="1:27" ht="14.45" customHeight="1" x14ac:dyDescent="0.25">
      <c r="A1175" s="6" t="s">
        <v>52</v>
      </c>
      <c r="B1175" s="13">
        <v>43177</v>
      </c>
      <c r="C1175" s="7">
        <v>3.6100000000000004E-3</v>
      </c>
      <c r="D1175" s="7">
        <v>0</v>
      </c>
      <c r="E1175" s="7">
        <v>0</v>
      </c>
      <c r="F1175" s="7">
        <v>8.9999999999999992E-5</v>
      </c>
      <c r="G1175" s="8">
        <v>3.7000000000000002E-3</v>
      </c>
      <c r="H1175" s="7">
        <v>1.4689475531141673E-3</v>
      </c>
      <c r="I1175" s="7">
        <v>0</v>
      </c>
      <c r="J1175" s="8">
        <v>0</v>
      </c>
      <c r="K1175" s="7">
        <v>8.9999999999999992E-5</v>
      </c>
      <c r="L1175" s="8">
        <v>1.5589475531141673E-3</v>
      </c>
      <c r="M1175" s="7">
        <v>7.3739999999999995E-3</v>
      </c>
      <c r="N1175" s="7">
        <v>0</v>
      </c>
      <c r="O1175" s="7">
        <v>0</v>
      </c>
      <c r="P1175" s="7">
        <v>1.026E-3</v>
      </c>
      <c r="Q1175" s="7">
        <v>8.3999999999999995E-3</v>
      </c>
      <c r="R1175" s="14"/>
      <c r="S1175" s="14"/>
      <c r="T1175" s="14"/>
      <c r="U1175" s="14"/>
      <c r="V1175" s="14"/>
      <c r="W1175" s="14"/>
      <c r="X1175" s="14"/>
      <c r="Y1175" s="14"/>
      <c r="Z1175" s="14"/>
      <c r="AA1175" s="14"/>
    </row>
    <row r="1176" spans="1:27" ht="14.45" customHeight="1" x14ac:dyDescent="0.25">
      <c r="A1176" s="6" t="s">
        <v>52</v>
      </c>
      <c r="B1176" s="13">
        <v>43178</v>
      </c>
      <c r="C1176" s="7">
        <v>3.6100000000000004E-3</v>
      </c>
      <c r="D1176" s="7">
        <v>0</v>
      </c>
      <c r="E1176" s="7">
        <v>0</v>
      </c>
      <c r="F1176" s="7">
        <v>8.9999999999999992E-5</v>
      </c>
      <c r="G1176" s="8">
        <v>3.7000000000000002E-3</v>
      </c>
      <c r="H1176" s="7">
        <v>1.4689475531141673E-3</v>
      </c>
      <c r="I1176" s="7">
        <v>0</v>
      </c>
      <c r="J1176" s="8">
        <v>0</v>
      </c>
      <c r="K1176" s="7">
        <v>8.9999999999999992E-5</v>
      </c>
      <c r="L1176" s="8">
        <v>1.5589475531141673E-3</v>
      </c>
      <c r="M1176" s="7">
        <v>7.3739999999999995E-3</v>
      </c>
      <c r="N1176" s="7">
        <v>0</v>
      </c>
      <c r="O1176" s="7">
        <v>0</v>
      </c>
      <c r="P1176" s="7">
        <v>1.026E-3</v>
      </c>
      <c r="Q1176" s="7">
        <v>8.3999999999999995E-3</v>
      </c>
      <c r="R1176" s="14"/>
      <c r="S1176" s="14"/>
      <c r="T1176" s="14"/>
      <c r="U1176" s="14"/>
      <c r="V1176" s="14"/>
      <c r="W1176" s="14"/>
      <c r="X1176" s="14"/>
      <c r="Y1176" s="14"/>
      <c r="Z1176" s="14"/>
      <c r="AA1176" s="14"/>
    </row>
    <row r="1177" spans="1:27" ht="14.45" customHeight="1" x14ac:dyDescent="0.25">
      <c r="A1177" s="6" t="s">
        <v>52</v>
      </c>
      <c r="B1177" s="13">
        <v>43179</v>
      </c>
      <c r="C1177" s="7">
        <v>3.6100000000000004E-3</v>
      </c>
      <c r="D1177" s="7">
        <v>0</v>
      </c>
      <c r="E1177" s="7">
        <v>0</v>
      </c>
      <c r="F1177" s="7">
        <v>8.9999999999999992E-5</v>
      </c>
      <c r="G1177" s="8">
        <v>3.7000000000000002E-3</v>
      </c>
      <c r="H1177" s="7">
        <v>1.4689227342299955E-3</v>
      </c>
      <c r="I1177" s="7">
        <v>0</v>
      </c>
      <c r="J1177" s="8">
        <v>0</v>
      </c>
      <c r="K1177" s="7">
        <v>8.9999999999999992E-5</v>
      </c>
      <c r="L1177" s="8">
        <v>1.5589227342299955E-3</v>
      </c>
      <c r="M1177" s="7">
        <v>7.3739999999999995E-3</v>
      </c>
      <c r="N1177" s="7">
        <v>0</v>
      </c>
      <c r="O1177" s="7">
        <v>0</v>
      </c>
      <c r="P1177" s="7">
        <v>1.026E-3</v>
      </c>
      <c r="Q1177" s="7">
        <v>8.3999999999999995E-3</v>
      </c>
      <c r="R1177" s="7"/>
      <c r="S1177" s="7"/>
      <c r="T1177" s="7"/>
      <c r="U1177" s="7"/>
      <c r="V1177" s="7"/>
      <c r="W1177" s="7"/>
      <c r="X1177" s="7"/>
      <c r="Y1177" s="7"/>
      <c r="Z1177" s="7"/>
      <c r="AA1177" s="7"/>
    </row>
    <row r="1178" spans="1:27" ht="14.45" customHeight="1" x14ac:dyDescent="0.25">
      <c r="A1178" s="6" t="s">
        <v>52</v>
      </c>
      <c r="B1178" s="13">
        <v>43180</v>
      </c>
      <c r="C1178" s="7">
        <v>3.6100000000000004E-3</v>
      </c>
      <c r="D1178" s="7">
        <v>0</v>
      </c>
      <c r="E1178" s="7">
        <v>0</v>
      </c>
      <c r="F1178" s="7">
        <v>8.9999999999999992E-5</v>
      </c>
      <c r="G1178" s="8">
        <v>3.7000000000000002E-3</v>
      </c>
      <c r="H1178" s="7">
        <v>1.4689408669180386E-3</v>
      </c>
      <c r="I1178" s="7">
        <v>0</v>
      </c>
      <c r="J1178" s="8">
        <v>0</v>
      </c>
      <c r="K1178" s="7">
        <v>8.9999999999999992E-5</v>
      </c>
      <c r="L1178" s="8">
        <v>1.5589408669180386E-3</v>
      </c>
      <c r="M1178" s="7">
        <v>7.3739999999999995E-3</v>
      </c>
      <c r="N1178" s="7">
        <v>0</v>
      </c>
      <c r="O1178" s="7">
        <v>0</v>
      </c>
      <c r="P1178" s="7">
        <v>1.026E-3</v>
      </c>
      <c r="Q1178" s="7">
        <v>8.3999999999999995E-3</v>
      </c>
      <c r="R1178" s="14"/>
      <c r="S1178" s="14"/>
      <c r="T1178" s="14"/>
      <c r="U1178" s="14"/>
      <c r="V1178" s="14"/>
      <c r="W1178" s="14"/>
      <c r="X1178" s="14"/>
      <c r="Y1178" s="14"/>
      <c r="Z1178" s="14"/>
      <c r="AA1178" s="14"/>
    </row>
    <row r="1179" spans="1:27" ht="14.45" customHeight="1" x14ac:dyDescent="0.25">
      <c r="A1179" s="6" t="s">
        <v>52</v>
      </c>
      <c r="B1179" s="13">
        <v>43181</v>
      </c>
      <c r="C1179" s="7">
        <v>3.6100000000000004E-3</v>
      </c>
      <c r="D1179" s="7">
        <v>0</v>
      </c>
      <c r="E1179" s="7">
        <v>0</v>
      </c>
      <c r="F1179" s="7">
        <v>8.9999999999999992E-5</v>
      </c>
      <c r="G1179" s="8">
        <v>3.7000000000000002E-3</v>
      </c>
      <c r="H1179" s="7">
        <v>1.4689059354367278E-3</v>
      </c>
      <c r="I1179" s="7">
        <v>0</v>
      </c>
      <c r="J1179" s="8">
        <v>0</v>
      </c>
      <c r="K1179" s="7">
        <v>8.9999999999999992E-5</v>
      </c>
      <c r="L1179" s="8">
        <v>1.5589059354367278E-3</v>
      </c>
      <c r="M1179" s="7">
        <v>7.3739999999999995E-3</v>
      </c>
      <c r="N1179" s="7">
        <v>0</v>
      </c>
      <c r="O1179" s="7">
        <v>0</v>
      </c>
      <c r="P1179" s="7">
        <v>1.026E-3</v>
      </c>
      <c r="Q1179" s="7">
        <v>8.3999999999999995E-3</v>
      </c>
      <c r="R1179" s="14"/>
      <c r="S1179" s="14"/>
      <c r="T1179" s="14"/>
      <c r="U1179" s="14"/>
      <c r="V1179" s="14"/>
      <c r="W1179" s="14"/>
      <c r="X1179" s="14"/>
      <c r="Y1179" s="14"/>
      <c r="Z1179" s="14"/>
      <c r="AA1179" s="14"/>
    </row>
    <row r="1180" spans="1:27" ht="14.45" customHeight="1" x14ac:dyDescent="0.25">
      <c r="A1180" s="6" t="s">
        <v>52</v>
      </c>
      <c r="B1180" s="13">
        <v>43182</v>
      </c>
      <c r="C1180" s="7">
        <v>3.6100000000000004E-3</v>
      </c>
      <c r="D1180" s="7">
        <v>0</v>
      </c>
      <c r="E1180" s="7">
        <v>0</v>
      </c>
      <c r="F1180" s="7">
        <v>8.9999999999999992E-5</v>
      </c>
      <c r="G1180" s="8">
        <v>3.7000000000000002E-3</v>
      </c>
      <c r="H1180" s="7">
        <v>1.4689034732314542E-3</v>
      </c>
      <c r="I1180" s="7">
        <v>0</v>
      </c>
      <c r="J1180" s="8">
        <v>0</v>
      </c>
      <c r="K1180" s="7">
        <v>8.9999999999999992E-5</v>
      </c>
      <c r="L1180" s="8">
        <v>1.5589034732314542E-3</v>
      </c>
      <c r="M1180" s="7">
        <v>7.3739999999999995E-3</v>
      </c>
      <c r="N1180" s="7">
        <v>0</v>
      </c>
      <c r="O1180" s="7">
        <v>0</v>
      </c>
      <c r="P1180" s="7">
        <v>1.026E-3</v>
      </c>
      <c r="Q1180" s="7">
        <v>8.3999999999999995E-3</v>
      </c>
      <c r="R1180" s="14"/>
      <c r="S1180" s="14"/>
      <c r="T1180" s="14"/>
      <c r="U1180" s="14"/>
      <c r="V1180" s="14"/>
      <c r="W1180" s="14"/>
      <c r="X1180" s="14"/>
      <c r="Y1180" s="14"/>
      <c r="Z1180" s="14"/>
      <c r="AA1180" s="14"/>
    </row>
    <row r="1181" spans="1:27" ht="14.45" customHeight="1" x14ac:dyDescent="0.25">
      <c r="A1181" s="6" t="s">
        <v>52</v>
      </c>
      <c r="B1181" s="13">
        <v>43183</v>
      </c>
      <c r="C1181" s="7">
        <v>3.6100000000000004E-3</v>
      </c>
      <c r="D1181" s="7">
        <v>0</v>
      </c>
      <c r="E1181" s="7">
        <v>0</v>
      </c>
      <c r="F1181" s="7">
        <v>8.9999999999999992E-5</v>
      </c>
      <c r="G1181" s="8">
        <v>3.7000000000000002E-3</v>
      </c>
      <c r="H1181" s="7">
        <v>1.4707164243194539E-3</v>
      </c>
      <c r="I1181" s="7">
        <v>0</v>
      </c>
      <c r="J1181" s="8">
        <v>0</v>
      </c>
      <c r="K1181" s="7">
        <v>8.9999999999999992E-5</v>
      </c>
      <c r="L1181" s="8">
        <v>1.5607164243194539E-3</v>
      </c>
      <c r="M1181" s="7">
        <v>7.3739999999999995E-3</v>
      </c>
      <c r="N1181" s="7">
        <v>0</v>
      </c>
      <c r="O1181" s="7">
        <v>0</v>
      </c>
      <c r="P1181" s="7">
        <v>1.026E-3</v>
      </c>
      <c r="Q1181" s="7">
        <v>8.3999999999999995E-3</v>
      </c>
      <c r="R1181" s="14"/>
      <c r="S1181" s="14"/>
      <c r="T1181" s="14"/>
      <c r="U1181" s="14"/>
      <c r="V1181" s="14"/>
      <c r="W1181" s="14"/>
      <c r="X1181" s="14"/>
      <c r="Y1181" s="14"/>
      <c r="Z1181" s="14"/>
      <c r="AA1181" s="14"/>
    </row>
    <row r="1182" spans="1:27" ht="14.45" customHeight="1" x14ac:dyDescent="0.25">
      <c r="A1182" s="6" t="s">
        <v>52</v>
      </c>
      <c r="B1182" s="13">
        <v>43184</v>
      </c>
      <c r="C1182" s="7">
        <v>3.6100000000000004E-3</v>
      </c>
      <c r="D1182" s="7">
        <v>0</v>
      </c>
      <c r="E1182" s="7">
        <v>0</v>
      </c>
      <c r="F1182" s="7">
        <v>8.9999999999999992E-5</v>
      </c>
      <c r="G1182" s="8">
        <v>3.7000000000000002E-3</v>
      </c>
      <c r="H1182" s="7">
        <v>1.4707164243194539E-3</v>
      </c>
      <c r="I1182" s="7">
        <v>0</v>
      </c>
      <c r="J1182" s="8">
        <v>0</v>
      </c>
      <c r="K1182" s="7">
        <v>8.9999999999999992E-5</v>
      </c>
      <c r="L1182" s="8">
        <v>1.5607164243194539E-3</v>
      </c>
      <c r="M1182" s="7">
        <v>7.3739999999999995E-3</v>
      </c>
      <c r="N1182" s="7">
        <v>0</v>
      </c>
      <c r="O1182" s="7">
        <v>0</v>
      </c>
      <c r="P1182" s="7">
        <v>1.026E-3</v>
      </c>
      <c r="Q1182" s="7">
        <v>8.3999999999999995E-3</v>
      </c>
      <c r="R1182" s="14"/>
      <c r="S1182" s="14"/>
      <c r="T1182" s="14"/>
      <c r="U1182" s="14"/>
      <c r="V1182" s="14"/>
      <c r="W1182" s="14"/>
      <c r="X1182" s="14"/>
      <c r="Y1182" s="14"/>
      <c r="Z1182" s="14"/>
      <c r="AA1182" s="14"/>
    </row>
    <row r="1183" spans="1:27" ht="14.45" customHeight="1" x14ac:dyDescent="0.25">
      <c r="A1183" s="6" t="s">
        <v>52</v>
      </c>
      <c r="B1183" s="13">
        <v>43185</v>
      </c>
      <c r="C1183" s="7">
        <v>3.6100000000000004E-3</v>
      </c>
      <c r="D1183" s="7">
        <v>0</v>
      </c>
      <c r="E1183" s="7">
        <v>0</v>
      </c>
      <c r="F1183" s="7">
        <v>8.9999999999999992E-5</v>
      </c>
      <c r="G1183" s="8">
        <v>3.7000000000000002E-3</v>
      </c>
      <c r="H1183" s="7">
        <v>1.4707164243194539E-3</v>
      </c>
      <c r="I1183" s="7">
        <v>0</v>
      </c>
      <c r="J1183" s="8">
        <v>0</v>
      </c>
      <c r="K1183" s="7">
        <v>8.9999999999999992E-5</v>
      </c>
      <c r="L1183" s="8">
        <v>1.5607164243194539E-3</v>
      </c>
      <c r="M1183" s="7">
        <v>7.3739999999999995E-3</v>
      </c>
      <c r="N1183" s="7">
        <v>0</v>
      </c>
      <c r="O1183" s="7">
        <v>0</v>
      </c>
      <c r="P1183" s="7">
        <v>1.026E-3</v>
      </c>
      <c r="Q1183" s="7">
        <v>8.3999999999999995E-3</v>
      </c>
      <c r="R1183" s="14"/>
      <c r="S1183" s="14"/>
      <c r="T1183" s="14"/>
      <c r="U1183" s="14"/>
      <c r="V1183" s="14"/>
      <c r="W1183" s="14"/>
      <c r="X1183" s="14"/>
      <c r="Y1183" s="14"/>
      <c r="Z1183" s="14"/>
      <c r="AA1183" s="14"/>
    </row>
    <row r="1184" spans="1:27" ht="14.45" customHeight="1" x14ac:dyDescent="0.25">
      <c r="A1184" s="6" t="s">
        <v>52</v>
      </c>
      <c r="B1184" s="13">
        <v>43186</v>
      </c>
      <c r="C1184" s="7">
        <v>3.6100000000000004E-3</v>
      </c>
      <c r="D1184" s="7">
        <v>0</v>
      </c>
      <c r="E1184" s="7">
        <v>0</v>
      </c>
      <c r="F1184" s="7">
        <v>8.9999999999999992E-5</v>
      </c>
      <c r="G1184" s="8">
        <v>3.7000000000000002E-3</v>
      </c>
      <c r="H1184" s="7">
        <v>1.4707191843422568E-3</v>
      </c>
      <c r="I1184" s="7">
        <v>0</v>
      </c>
      <c r="J1184" s="8">
        <v>0</v>
      </c>
      <c r="K1184" s="7">
        <v>8.9999999999999992E-5</v>
      </c>
      <c r="L1184" s="8">
        <v>1.5607191843422569E-3</v>
      </c>
      <c r="M1184" s="7">
        <v>7.3739999999999995E-3</v>
      </c>
      <c r="N1184" s="7">
        <v>0</v>
      </c>
      <c r="O1184" s="7">
        <v>0</v>
      </c>
      <c r="P1184" s="7">
        <v>1.026E-3</v>
      </c>
      <c r="Q1184" s="7">
        <v>8.3999999999999995E-3</v>
      </c>
      <c r="R1184" s="14"/>
      <c r="S1184" s="14"/>
      <c r="T1184" s="14"/>
      <c r="U1184" s="14"/>
      <c r="V1184" s="14"/>
      <c r="W1184" s="14"/>
      <c r="X1184" s="14"/>
      <c r="Y1184" s="14"/>
      <c r="Z1184" s="14"/>
      <c r="AA1184" s="14"/>
    </row>
    <row r="1185" spans="1:27" ht="14.45" customHeight="1" x14ac:dyDescent="0.25">
      <c r="A1185" s="6" t="s">
        <v>52</v>
      </c>
      <c r="B1185" s="13">
        <v>43187</v>
      </c>
      <c r="C1185" s="7">
        <v>3.6099999999999999E-3</v>
      </c>
      <c r="D1185" s="7">
        <v>0</v>
      </c>
      <c r="E1185" s="7">
        <v>0</v>
      </c>
      <c r="F1185" s="7">
        <v>8.9999999999999992E-5</v>
      </c>
      <c r="G1185" s="8">
        <v>3.6999999999999997E-3</v>
      </c>
      <c r="H1185" s="7">
        <v>1.4707852107498363E-3</v>
      </c>
      <c r="I1185" s="7">
        <v>0</v>
      </c>
      <c r="J1185" s="8">
        <v>0</v>
      </c>
      <c r="K1185" s="7">
        <v>8.9999999999999992E-5</v>
      </c>
      <c r="L1185" s="8">
        <v>1.5607852107498363E-3</v>
      </c>
      <c r="M1185" s="7">
        <v>7.3739999999999995E-3</v>
      </c>
      <c r="N1185" s="7">
        <v>0</v>
      </c>
      <c r="O1185" s="7">
        <v>0</v>
      </c>
      <c r="P1185" s="7">
        <v>1.026E-3</v>
      </c>
      <c r="Q1185" s="7">
        <v>8.3999999999999995E-3</v>
      </c>
      <c r="R1185" s="14"/>
      <c r="S1185" s="14"/>
      <c r="T1185" s="14"/>
      <c r="U1185" s="14"/>
      <c r="V1185" s="14"/>
      <c r="W1185" s="14"/>
      <c r="X1185" s="14"/>
      <c r="Y1185" s="14"/>
      <c r="Z1185" s="14"/>
      <c r="AA1185" s="14"/>
    </row>
    <row r="1186" spans="1:27" ht="14.45" customHeight="1" x14ac:dyDescent="0.25">
      <c r="A1186" s="6" t="s">
        <v>52</v>
      </c>
      <c r="B1186" s="13">
        <v>43188</v>
      </c>
      <c r="C1186" s="7">
        <v>3.6099999999999999E-3</v>
      </c>
      <c r="D1186" s="7">
        <v>0</v>
      </c>
      <c r="E1186" s="7">
        <v>0</v>
      </c>
      <c r="F1186" s="7">
        <v>8.9999999999999992E-5</v>
      </c>
      <c r="G1186" s="8">
        <v>3.6999999999999997E-3</v>
      </c>
      <c r="H1186" s="7">
        <v>1.4708567645467545E-3</v>
      </c>
      <c r="I1186" s="7">
        <v>0</v>
      </c>
      <c r="J1186" s="8">
        <v>0</v>
      </c>
      <c r="K1186" s="7">
        <v>8.9999999999999992E-5</v>
      </c>
      <c r="L1186" s="8">
        <v>1.5608567645467545E-3</v>
      </c>
      <c r="M1186" s="7">
        <v>7.3739999999999995E-3</v>
      </c>
      <c r="N1186" s="7">
        <v>0</v>
      </c>
      <c r="O1186" s="7">
        <v>0</v>
      </c>
      <c r="P1186" s="7">
        <v>1.026E-3</v>
      </c>
      <c r="Q1186" s="7">
        <v>8.3999999999999995E-3</v>
      </c>
      <c r="R1186" s="14"/>
      <c r="S1186" s="14"/>
      <c r="T1186" s="14"/>
      <c r="U1186" s="14"/>
      <c r="V1186" s="14"/>
      <c r="W1186" s="14"/>
      <c r="X1186" s="14"/>
      <c r="Y1186" s="14"/>
      <c r="Z1186" s="14"/>
      <c r="AA1186" s="14"/>
    </row>
    <row r="1187" spans="1:27" ht="14.45" customHeight="1" x14ac:dyDescent="0.25">
      <c r="A1187" s="6" t="s">
        <v>52</v>
      </c>
      <c r="B1187" s="13">
        <v>43189</v>
      </c>
      <c r="C1187" s="7">
        <v>3.6099999999999999E-3</v>
      </c>
      <c r="D1187" s="7">
        <v>0</v>
      </c>
      <c r="E1187" s="7">
        <v>0</v>
      </c>
      <c r="F1187" s="7">
        <v>8.9999999999999992E-5</v>
      </c>
      <c r="G1187" s="8">
        <v>3.6999999999999997E-3</v>
      </c>
      <c r="H1187" s="7">
        <v>1.4708567645467545E-3</v>
      </c>
      <c r="I1187" s="7">
        <v>0</v>
      </c>
      <c r="J1187" s="8">
        <v>0</v>
      </c>
      <c r="K1187" s="7">
        <v>8.9999999999999992E-5</v>
      </c>
      <c r="L1187" s="8">
        <v>1.5608567645467545E-3</v>
      </c>
      <c r="M1187" s="7">
        <v>7.3739999999999995E-3</v>
      </c>
      <c r="N1187" s="7">
        <v>0</v>
      </c>
      <c r="O1187" s="7">
        <v>0</v>
      </c>
      <c r="P1187" s="7">
        <v>1.026E-3</v>
      </c>
      <c r="Q1187" s="7">
        <v>8.3999999999999995E-3</v>
      </c>
      <c r="R1187" s="14"/>
      <c r="S1187" s="14"/>
      <c r="T1187" s="14"/>
      <c r="U1187" s="14"/>
      <c r="V1187" s="14"/>
      <c r="W1187" s="14"/>
      <c r="X1187" s="14"/>
      <c r="Y1187" s="14"/>
      <c r="Z1187" s="14"/>
      <c r="AA1187" s="14"/>
    </row>
    <row r="1188" spans="1:27" ht="14.45" customHeight="1" x14ac:dyDescent="0.25">
      <c r="A1188" s="6" t="s">
        <v>52</v>
      </c>
      <c r="B1188" s="13">
        <v>43190</v>
      </c>
      <c r="C1188" s="7">
        <v>3.6099999999999999E-3</v>
      </c>
      <c r="D1188" s="7">
        <v>0</v>
      </c>
      <c r="E1188" s="7">
        <v>0</v>
      </c>
      <c r="F1188" s="7">
        <v>8.9999999999999992E-5</v>
      </c>
      <c r="G1188" s="8">
        <v>3.6999999999999997E-3</v>
      </c>
      <c r="H1188" s="7">
        <v>1.4708567645467545E-3</v>
      </c>
      <c r="I1188" s="7">
        <v>0</v>
      </c>
      <c r="J1188" s="8">
        <v>0</v>
      </c>
      <c r="K1188" s="7">
        <v>8.9999999999999992E-5</v>
      </c>
      <c r="L1188" s="8">
        <v>1.5608567645467545E-3</v>
      </c>
      <c r="M1188" s="7">
        <v>7.3739999999999995E-3</v>
      </c>
      <c r="N1188" s="7">
        <v>0</v>
      </c>
      <c r="O1188" s="7">
        <v>0</v>
      </c>
      <c r="P1188" s="7">
        <v>1.026E-3</v>
      </c>
      <c r="Q1188" s="7">
        <v>8.3999999999999995E-3</v>
      </c>
      <c r="R1188" s="14"/>
      <c r="S1188" s="14"/>
      <c r="T1188" s="14"/>
      <c r="U1188" s="14"/>
      <c r="V1188" s="14"/>
      <c r="W1188" s="14"/>
      <c r="X1188" s="14"/>
      <c r="Y1188" s="14"/>
      <c r="Z1188" s="14"/>
      <c r="AA1188" s="14"/>
    </row>
    <row r="1189" spans="1:27" ht="14.45" customHeight="1" x14ac:dyDescent="0.25">
      <c r="A1189" s="6" t="s">
        <v>38</v>
      </c>
      <c r="B1189" s="13">
        <v>43160</v>
      </c>
      <c r="C1189" s="7">
        <v>1.4422000000000003E-2</v>
      </c>
      <c r="D1189" s="7">
        <v>0</v>
      </c>
      <c r="E1189" s="7">
        <v>0</v>
      </c>
      <c r="F1189" s="7">
        <v>1.2779999999999998E-3</v>
      </c>
      <c r="G1189" s="8">
        <v>1.5700000000000002E-2</v>
      </c>
      <c r="H1189" s="7">
        <v>7.6717765408953562E-3</v>
      </c>
      <c r="I1189" s="7">
        <v>0</v>
      </c>
      <c r="J1189" s="8">
        <f>+E1189</f>
        <v>0</v>
      </c>
      <c r="K1189" s="7">
        <v>1.2239999999999998E-3</v>
      </c>
      <c r="L1189" s="8">
        <v>8.8957765408953556E-3</v>
      </c>
      <c r="M1189" s="7">
        <v>1.0253100000000001E-2</v>
      </c>
      <c r="N1189" s="7">
        <v>0</v>
      </c>
      <c r="O1189" s="7">
        <f>+J1189</f>
        <v>0</v>
      </c>
      <c r="P1189" s="7">
        <v>1.5659999999999999E-3</v>
      </c>
      <c r="Q1189" s="7">
        <f>+SUM(M1189:P1189)</f>
        <v>1.1819100000000001E-2</v>
      </c>
      <c r="R1189" s="14"/>
      <c r="S1189" s="14"/>
      <c r="T1189" s="14"/>
      <c r="U1189" s="14"/>
      <c r="V1189" s="14"/>
      <c r="W1189" s="14"/>
      <c r="X1189" s="14"/>
      <c r="Y1189" s="14"/>
      <c r="Z1189" s="14"/>
      <c r="AA1189" s="14"/>
    </row>
    <row r="1190" spans="1:27" ht="14.45" customHeight="1" x14ac:dyDescent="0.25">
      <c r="A1190" s="6" t="s">
        <v>38</v>
      </c>
      <c r="B1190" s="13">
        <v>43161</v>
      </c>
      <c r="C1190" s="7">
        <v>1.4422000000000003E-2</v>
      </c>
      <c r="D1190" s="7">
        <v>0</v>
      </c>
      <c r="E1190" s="7">
        <v>0</v>
      </c>
      <c r="F1190" s="7">
        <v>1.2779999999999998E-3</v>
      </c>
      <c r="G1190" s="8">
        <v>1.5700000000000002E-2</v>
      </c>
      <c r="H1190" s="7">
        <v>7.6717857336630535E-3</v>
      </c>
      <c r="I1190" s="7">
        <v>0</v>
      </c>
      <c r="J1190" s="8">
        <v>0</v>
      </c>
      <c r="K1190" s="7">
        <v>1.2239999999999998E-3</v>
      </c>
      <c r="L1190" s="8">
        <v>8.8957857336630537E-3</v>
      </c>
      <c r="M1190" s="7">
        <v>1.0253100000000001E-2</v>
      </c>
      <c r="N1190" s="7">
        <v>0</v>
      </c>
      <c r="O1190" s="7">
        <v>0</v>
      </c>
      <c r="P1190" s="7">
        <v>1.5659999999999999E-3</v>
      </c>
      <c r="Q1190" s="7">
        <v>1.1819100000000001E-2</v>
      </c>
      <c r="R1190" s="14"/>
      <c r="S1190" s="14"/>
      <c r="T1190" s="14"/>
      <c r="U1190" s="14"/>
      <c r="V1190" s="14"/>
      <c r="W1190" s="14"/>
      <c r="X1190" s="14"/>
      <c r="Y1190" s="14"/>
      <c r="Z1190" s="14"/>
      <c r="AA1190" s="14"/>
    </row>
    <row r="1191" spans="1:27" ht="14.45" customHeight="1" x14ac:dyDescent="0.25">
      <c r="A1191" s="6" t="s">
        <v>38</v>
      </c>
      <c r="B1191" s="13">
        <v>43162</v>
      </c>
      <c r="C1191" s="7">
        <v>1.4422000000000003E-2</v>
      </c>
      <c r="D1191" s="7">
        <v>0</v>
      </c>
      <c r="E1191" s="7">
        <v>0</v>
      </c>
      <c r="F1191" s="7">
        <v>1.2779999999999998E-3</v>
      </c>
      <c r="G1191" s="8">
        <v>1.5700000000000002E-2</v>
      </c>
      <c r="H1191" s="7">
        <v>7.6717857336630535E-3</v>
      </c>
      <c r="I1191" s="7">
        <v>0</v>
      </c>
      <c r="J1191" s="8">
        <v>0</v>
      </c>
      <c r="K1191" s="7">
        <v>1.2239999999999998E-3</v>
      </c>
      <c r="L1191" s="8">
        <v>8.8957857336630537E-3</v>
      </c>
      <c r="M1191" s="7">
        <v>1.0253100000000001E-2</v>
      </c>
      <c r="N1191" s="7">
        <v>0</v>
      </c>
      <c r="O1191" s="7">
        <v>0</v>
      </c>
      <c r="P1191" s="7">
        <v>1.5659999999999999E-3</v>
      </c>
      <c r="Q1191" s="7">
        <v>1.1819100000000001E-2</v>
      </c>
      <c r="R1191" s="14"/>
      <c r="S1191" s="14"/>
      <c r="T1191" s="14"/>
      <c r="U1191" s="14"/>
      <c r="V1191" s="14"/>
      <c r="W1191" s="14"/>
      <c r="X1191" s="14"/>
      <c r="Y1191" s="14"/>
      <c r="Z1191" s="14"/>
      <c r="AA1191" s="14"/>
    </row>
    <row r="1192" spans="1:27" ht="14.45" customHeight="1" x14ac:dyDescent="0.25">
      <c r="A1192" s="6" t="s">
        <v>38</v>
      </c>
      <c r="B1192" s="13">
        <v>43163</v>
      </c>
      <c r="C1192" s="7">
        <v>1.4422000000000003E-2</v>
      </c>
      <c r="D1192" s="7">
        <v>0</v>
      </c>
      <c r="E1192" s="7">
        <v>0</v>
      </c>
      <c r="F1192" s="7">
        <v>1.2779999999999998E-3</v>
      </c>
      <c r="G1192" s="8">
        <v>1.5700000000000002E-2</v>
      </c>
      <c r="H1192" s="7">
        <v>7.6717857336630535E-3</v>
      </c>
      <c r="I1192" s="7">
        <v>0</v>
      </c>
      <c r="J1192" s="8">
        <v>0</v>
      </c>
      <c r="K1192" s="7">
        <v>1.2239999999999998E-3</v>
      </c>
      <c r="L1192" s="8">
        <v>8.8957857336630537E-3</v>
      </c>
      <c r="M1192" s="7">
        <v>1.0253100000000001E-2</v>
      </c>
      <c r="N1192" s="7">
        <v>0</v>
      </c>
      <c r="O1192" s="7">
        <v>0</v>
      </c>
      <c r="P1192" s="7">
        <v>1.5659999999999999E-3</v>
      </c>
      <c r="Q1192" s="7">
        <v>1.1819100000000001E-2</v>
      </c>
      <c r="R1192" s="14"/>
      <c r="S1192" s="14"/>
      <c r="T1192" s="14"/>
      <c r="U1192" s="14"/>
      <c r="V1192" s="14"/>
      <c r="W1192" s="14"/>
      <c r="X1192" s="14"/>
      <c r="Y1192" s="14"/>
      <c r="Z1192" s="14"/>
      <c r="AA1192" s="14"/>
    </row>
    <row r="1193" spans="1:27" ht="14.45" customHeight="1" x14ac:dyDescent="0.25">
      <c r="A1193" s="6" t="s">
        <v>38</v>
      </c>
      <c r="B1193" s="13">
        <v>43164</v>
      </c>
      <c r="C1193" s="7">
        <v>1.4422000000000003E-2</v>
      </c>
      <c r="D1193" s="7">
        <v>0</v>
      </c>
      <c r="E1193" s="7">
        <v>0</v>
      </c>
      <c r="F1193" s="7">
        <v>1.2779999999999998E-3</v>
      </c>
      <c r="G1193" s="8">
        <v>1.5700000000000002E-2</v>
      </c>
      <c r="H1193" s="7">
        <v>7.6717857336630535E-3</v>
      </c>
      <c r="I1193" s="7">
        <v>0</v>
      </c>
      <c r="J1193" s="8">
        <v>0</v>
      </c>
      <c r="K1193" s="7">
        <v>1.2239999999999998E-3</v>
      </c>
      <c r="L1193" s="8">
        <v>8.8957857336630537E-3</v>
      </c>
      <c r="M1193" s="7">
        <v>1.0253100000000001E-2</v>
      </c>
      <c r="N1193" s="7">
        <v>0</v>
      </c>
      <c r="O1193" s="7">
        <v>0</v>
      </c>
      <c r="P1193" s="7">
        <v>1.5659999999999999E-3</v>
      </c>
      <c r="Q1193" s="7">
        <v>1.1819100000000001E-2</v>
      </c>
      <c r="R1193" s="14"/>
      <c r="S1193" s="14"/>
      <c r="T1193" s="14"/>
      <c r="U1193" s="14"/>
      <c r="V1193" s="14"/>
      <c r="W1193" s="14"/>
      <c r="X1193" s="14"/>
      <c r="Y1193" s="14"/>
      <c r="Z1193" s="14"/>
      <c r="AA1193" s="14"/>
    </row>
    <row r="1194" spans="1:27" ht="14.45" customHeight="1" x14ac:dyDescent="0.25">
      <c r="A1194" s="6" t="s">
        <v>38</v>
      </c>
      <c r="B1194" s="13">
        <v>43165</v>
      </c>
      <c r="C1194" s="7">
        <v>1.4422000000000003E-2</v>
      </c>
      <c r="D1194" s="7">
        <v>0</v>
      </c>
      <c r="E1194" s="7">
        <v>0</v>
      </c>
      <c r="F1194" s="7">
        <v>1.2779999999999998E-3</v>
      </c>
      <c r="G1194" s="8">
        <v>1.5700000000000002E-2</v>
      </c>
      <c r="H1194" s="7">
        <v>7.6717722988253415E-3</v>
      </c>
      <c r="I1194" s="7">
        <v>0</v>
      </c>
      <c r="J1194" s="8">
        <v>0</v>
      </c>
      <c r="K1194" s="7">
        <v>1.2239999999999998E-3</v>
      </c>
      <c r="L1194" s="8">
        <v>8.8957722988253409E-3</v>
      </c>
      <c r="M1194" s="7">
        <v>1.0253100000000001E-2</v>
      </c>
      <c r="N1194" s="7">
        <v>0</v>
      </c>
      <c r="O1194" s="7">
        <v>0</v>
      </c>
      <c r="P1194" s="7">
        <v>1.5659999999999999E-3</v>
      </c>
      <c r="Q1194" s="7">
        <v>1.1819100000000001E-2</v>
      </c>
      <c r="R1194" s="14"/>
      <c r="S1194" s="14"/>
      <c r="T1194" s="14"/>
      <c r="U1194" s="14"/>
      <c r="V1194" s="14"/>
      <c r="W1194" s="14"/>
      <c r="X1194" s="14"/>
      <c r="Y1194" s="14"/>
      <c r="Z1194" s="14"/>
      <c r="AA1194" s="14"/>
    </row>
    <row r="1195" spans="1:27" ht="14.45" customHeight="1" x14ac:dyDescent="0.25">
      <c r="A1195" s="6" t="s">
        <v>38</v>
      </c>
      <c r="B1195" s="13">
        <v>43166</v>
      </c>
      <c r="C1195" s="7">
        <v>1.4422000000000003E-2</v>
      </c>
      <c r="D1195" s="7">
        <v>0</v>
      </c>
      <c r="E1195" s="7">
        <v>0</v>
      </c>
      <c r="F1195" s="7">
        <v>1.2779999999999998E-3</v>
      </c>
      <c r="G1195" s="8">
        <v>1.5700000000000002E-2</v>
      </c>
      <c r="H1195" s="7">
        <v>7.6715688145464738E-3</v>
      </c>
      <c r="I1195" s="7">
        <v>0</v>
      </c>
      <c r="J1195" s="8">
        <v>0</v>
      </c>
      <c r="K1195" s="7">
        <v>1.2239999999999998E-3</v>
      </c>
      <c r="L1195" s="8">
        <v>8.8955688145464732E-3</v>
      </c>
      <c r="M1195" s="7">
        <v>1.0253100000000001E-2</v>
      </c>
      <c r="N1195" s="7">
        <v>0</v>
      </c>
      <c r="O1195" s="7">
        <v>0</v>
      </c>
      <c r="P1195" s="7">
        <v>1.5659999999999999E-3</v>
      </c>
      <c r="Q1195" s="7">
        <v>1.1819100000000001E-2</v>
      </c>
      <c r="R1195" s="14"/>
      <c r="S1195" s="14"/>
      <c r="T1195" s="14"/>
      <c r="U1195" s="14"/>
      <c r="V1195" s="14"/>
      <c r="W1195" s="14"/>
      <c r="X1195" s="14"/>
      <c r="Y1195" s="14"/>
      <c r="Z1195" s="14"/>
      <c r="AA1195" s="14"/>
    </row>
    <row r="1196" spans="1:27" ht="14.45" customHeight="1" x14ac:dyDescent="0.25">
      <c r="A1196" s="6" t="s">
        <v>38</v>
      </c>
      <c r="B1196" s="13">
        <v>43167</v>
      </c>
      <c r="C1196" s="7">
        <v>1.4422000000000003E-2</v>
      </c>
      <c r="D1196" s="7">
        <v>0</v>
      </c>
      <c r="E1196" s="7">
        <v>0</v>
      </c>
      <c r="F1196" s="7">
        <v>1.2779999999999998E-3</v>
      </c>
      <c r="G1196" s="8">
        <v>1.5700000000000002E-2</v>
      </c>
      <c r="H1196" s="7">
        <v>7.6715673721434573E-3</v>
      </c>
      <c r="I1196" s="7">
        <v>0</v>
      </c>
      <c r="J1196" s="8">
        <v>0</v>
      </c>
      <c r="K1196" s="7">
        <v>1.2239999999999998E-3</v>
      </c>
      <c r="L1196" s="8">
        <v>8.8955673721434567E-3</v>
      </c>
      <c r="M1196" s="7">
        <v>1.0253100000000001E-2</v>
      </c>
      <c r="N1196" s="7">
        <v>0</v>
      </c>
      <c r="O1196" s="7">
        <v>0</v>
      </c>
      <c r="P1196" s="7">
        <v>1.5659999999999999E-3</v>
      </c>
      <c r="Q1196" s="7">
        <v>1.1819100000000001E-2</v>
      </c>
      <c r="R1196" s="14"/>
      <c r="S1196" s="14"/>
      <c r="T1196" s="14"/>
      <c r="U1196" s="14"/>
      <c r="V1196" s="14"/>
      <c r="W1196" s="14"/>
      <c r="X1196" s="14"/>
      <c r="Y1196" s="14"/>
      <c r="Z1196" s="14"/>
      <c r="AA1196" s="14"/>
    </row>
    <row r="1197" spans="1:27" ht="14.45" customHeight="1" x14ac:dyDescent="0.25">
      <c r="A1197" s="6" t="s">
        <v>38</v>
      </c>
      <c r="B1197" s="13">
        <v>43168</v>
      </c>
      <c r="C1197" s="7">
        <v>1.4422000000000003E-2</v>
      </c>
      <c r="D1197" s="7">
        <v>0</v>
      </c>
      <c r="E1197" s="7">
        <v>0</v>
      </c>
      <c r="F1197" s="7">
        <v>1.2779999999999998E-3</v>
      </c>
      <c r="G1197" s="8">
        <v>1.5700000000000002E-2</v>
      </c>
      <c r="H1197" s="7">
        <v>7.6715907987931114E-3</v>
      </c>
      <c r="I1197" s="7">
        <v>0</v>
      </c>
      <c r="J1197" s="8">
        <v>0</v>
      </c>
      <c r="K1197" s="7">
        <v>1.2239999999999998E-3</v>
      </c>
      <c r="L1197" s="8">
        <v>8.8955907987931116E-3</v>
      </c>
      <c r="M1197" s="7">
        <v>1.0253100000000001E-2</v>
      </c>
      <c r="N1197" s="7">
        <v>0</v>
      </c>
      <c r="O1197" s="7">
        <v>0</v>
      </c>
      <c r="P1197" s="7">
        <v>1.5659999999999999E-3</v>
      </c>
      <c r="Q1197" s="7">
        <v>1.1819100000000001E-2</v>
      </c>
      <c r="R1197" s="14"/>
      <c r="S1197" s="14"/>
      <c r="T1197" s="14"/>
      <c r="U1197" s="14"/>
      <c r="V1197" s="14"/>
      <c r="W1197" s="14"/>
      <c r="X1197" s="14"/>
      <c r="Y1197" s="14"/>
      <c r="Z1197" s="14"/>
      <c r="AA1197" s="14"/>
    </row>
    <row r="1198" spans="1:27" ht="14.45" customHeight="1" x14ac:dyDescent="0.25">
      <c r="A1198" s="6" t="s">
        <v>38</v>
      </c>
      <c r="B1198" s="13">
        <v>43169</v>
      </c>
      <c r="C1198" s="7">
        <v>1.4422000000000003E-2</v>
      </c>
      <c r="D1198" s="7">
        <v>0</v>
      </c>
      <c r="E1198" s="7">
        <v>0</v>
      </c>
      <c r="F1198" s="7">
        <v>1.2779999999999998E-3</v>
      </c>
      <c r="G1198" s="8">
        <v>1.5700000000000002E-2</v>
      </c>
      <c r="H1198" s="7">
        <v>7.6715948719048551E-3</v>
      </c>
      <c r="I1198" s="7">
        <v>0</v>
      </c>
      <c r="J1198" s="8">
        <v>0</v>
      </c>
      <c r="K1198" s="7">
        <v>1.2239999999999998E-3</v>
      </c>
      <c r="L1198" s="8">
        <v>8.8955948719048553E-3</v>
      </c>
      <c r="M1198" s="7">
        <v>1.0253100000000001E-2</v>
      </c>
      <c r="N1198" s="7">
        <v>0</v>
      </c>
      <c r="O1198" s="7">
        <v>0</v>
      </c>
      <c r="P1198" s="7">
        <v>1.5659999999999999E-3</v>
      </c>
      <c r="Q1198" s="7">
        <v>1.1819100000000001E-2</v>
      </c>
      <c r="R1198" s="14"/>
      <c r="S1198" s="14"/>
      <c r="T1198" s="14"/>
      <c r="U1198" s="14"/>
      <c r="V1198" s="14"/>
      <c r="W1198" s="14"/>
      <c r="X1198" s="14"/>
      <c r="Y1198" s="14"/>
      <c r="Z1198" s="14"/>
      <c r="AA1198" s="14"/>
    </row>
    <row r="1199" spans="1:27" ht="14.45" customHeight="1" x14ac:dyDescent="0.25">
      <c r="A1199" s="6" t="s">
        <v>38</v>
      </c>
      <c r="B1199" s="13">
        <v>43170</v>
      </c>
      <c r="C1199" s="7">
        <v>1.4422000000000003E-2</v>
      </c>
      <c r="D1199" s="7">
        <v>0</v>
      </c>
      <c r="E1199" s="7">
        <v>0</v>
      </c>
      <c r="F1199" s="7">
        <v>1.2779999999999998E-3</v>
      </c>
      <c r="G1199" s="8">
        <v>1.5700000000000002E-2</v>
      </c>
      <c r="H1199" s="7">
        <v>7.6715948719048551E-3</v>
      </c>
      <c r="I1199" s="7">
        <v>0</v>
      </c>
      <c r="J1199" s="8">
        <v>0</v>
      </c>
      <c r="K1199" s="7">
        <v>1.2239999999999998E-3</v>
      </c>
      <c r="L1199" s="8">
        <v>8.8955948719048553E-3</v>
      </c>
      <c r="M1199" s="7">
        <v>1.0253100000000001E-2</v>
      </c>
      <c r="N1199" s="7">
        <v>0</v>
      </c>
      <c r="O1199" s="7">
        <v>0</v>
      </c>
      <c r="P1199" s="7">
        <v>1.5659999999999999E-3</v>
      </c>
      <c r="Q1199" s="7">
        <v>1.1819100000000001E-2</v>
      </c>
      <c r="R1199" s="14"/>
      <c r="S1199" s="14"/>
      <c r="T1199" s="14"/>
      <c r="U1199" s="14"/>
      <c r="V1199" s="14"/>
      <c r="W1199" s="14"/>
      <c r="X1199" s="14"/>
      <c r="Y1199" s="14"/>
      <c r="Z1199" s="14"/>
      <c r="AA1199" s="14"/>
    </row>
    <row r="1200" spans="1:27" ht="14.45" customHeight="1" x14ac:dyDescent="0.25">
      <c r="A1200" s="6" t="s">
        <v>38</v>
      </c>
      <c r="B1200" s="13">
        <v>43171</v>
      </c>
      <c r="C1200" s="7">
        <v>1.4422000000000003E-2</v>
      </c>
      <c r="D1200" s="7">
        <v>0</v>
      </c>
      <c r="E1200" s="7">
        <v>0</v>
      </c>
      <c r="F1200" s="7">
        <v>1.2779999999999998E-3</v>
      </c>
      <c r="G1200" s="8">
        <v>1.5700000000000002E-2</v>
      </c>
      <c r="H1200" s="7">
        <v>7.6715948719048551E-3</v>
      </c>
      <c r="I1200" s="7">
        <v>0</v>
      </c>
      <c r="J1200" s="8">
        <v>0</v>
      </c>
      <c r="K1200" s="7">
        <v>1.2239999999999998E-3</v>
      </c>
      <c r="L1200" s="8">
        <v>8.8955948719048553E-3</v>
      </c>
      <c r="M1200" s="7">
        <v>1.0253100000000001E-2</v>
      </c>
      <c r="N1200" s="7">
        <v>0</v>
      </c>
      <c r="O1200" s="7">
        <v>0</v>
      </c>
      <c r="P1200" s="7">
        <v>1.5659999999999999E-3</v>
      </c>
      <c r="Q1200" s="7">
        <v>1.1819100000000001E-2</v>
      </c>
      <c r="R1200" s="14"/>
      <c r="S1200" s="14"/>
      <c r="T1200" s="14"/>
      <c r="U1200" s="14"/>
      <c r="V1200" s="14"/>
      <c r="W1200" s="14"/>
      <c r="X1200" s="14"/>
      <c r="Y1200" s="14"/>
      <c r="Z1200" s="14"/>
      <c r="AA1200" s="14"/>
    </row>
    <row r="1201" spans="1:27" ht="14.45" customHeight="1" x14ac:dyDescent="0.25">
      <c r="A1201" s="6" t="s">
        <v>38</v>
      </c>
      <c r="B1201" s="13">
        <v>43172</v>
      </c>
      <c r="C1201" s="7">
        <v>1.4422000000000003E-2</v>
      </c>
      <c r="D1201" s="7">
        <v>0</v>
      </c>
      <c r="E1201" s="7">
        <v>0</v>
      </c>
      <c r="F1201" s="7">
        <v>1.2779999999999998E-3</v>
      </c>
      <c r="G1201" s="8">
        <v>1.5700000000000002E-2</v>
      </c>
      <c r="H1201" s="7">
        <v>7.6715978352153453E-3</v>
      </c>
      <c r="I1201" s="7">
        <v>0</v>
      </c>
      <c r="J1201" s="8">
        <v>0</v>
      </c>
      <c r="K1201" s="7">
        <v>1.2239999999999998E-3</v>
      </c>
      <c r="L1201" s="8">
        <v>8.8955978352153447E-3</v>
      </c>
      <c r="M1201" s="7">
        <v>1.0253100000000001E-2</v>
      </c>
      <c r="N1201" s="7">
        <v>0</v>
      </c>
      <c r="O1201" s="7">
        <v>0</v>
      </c>
      <c r="P1201" s="7">
        <v>1.5659999999999999E-3</v>
      </c>
      <c r="Q1201" s="7">
        <v>1.1819100000000001E-2</v>
      </c>
      <c r="R1201" s="14"/>
      <c r="S1201" s="14"/>
      <c r="T1201" s="14"/>
      <c r="U1201" s="14"/>
      <c r="V1201" s="14"/>
      <c r="W1201" s="14"/>
      <c r="X1201" s="14"/>
      <c r="Y1201" s="14"/>
      <c r="Z1201" s="14"/>
      <c r="AA1201" s="14"/>
    </row>
    <row r="1202" spans="1:27" ht="14.45" customHeight="1" x14ac:dyDescent="0.25">
      <c r="A1202" s="6" t="s">
        <v>38</v>
      </c>
      <c r="B1202" s="13">
        <v>43173</v>
      </c>
      <c r="C1202" s="7">
        <v>1.4422000000000003E-2</v>
      </c>
      <c r="D1202" s="7">
        <v>0</v>
      </c>
      <c r="E1202" s="7">
        <v>0</v>
      </c>
      <c r="F1202" s="7">
        <v>1.2779999999999998E-3</v>
      </c>
      <c r="G1202" s="8">
        <v>1.5700000000000002E-2</v>
      </c>
      <c r="H1202" s="7">
        <v>7.6715953428443291E-3</v>
      </c>
      <c r="I1202" s="7">
        <v>0</v>
      </c>
      <c r="J1202" s="8">
        <v>0</v>
      </c>
      <c r="K1202" s="7">
        <v>1.2239999999999998E-3</v>
      </c>
      <c r="L1202" s="8">
        <v>8.8955953428443285E-3</v>
      </c>
      <c r="M1202" s="7">
        <v>1.0253100000000001E-2</v>
      </c>
      <c r="N1202" s="7">
        <v>0</v>
      </c>
      <c r="O1202" s="7">
        <v>0</v>
      </c>
      <c r="P1202" s="7">
        <v>1.5659999999999999E-3</v>
      </c>
      <c r="Q1202" s="7">
        <v>1.1819100000000001E-2</v>
      </c>
      <c r="R1202" s="14"/>
      <c r="S1202" s="14"/>
      <c r="T1202" s="14"/>
      <c r="U1202" s="14"/>
      <c r="V1202" s="14"/>
      <c r="W1202" s="14"/>
      <c r="X1202" s="14"/>
      <c r="Y1202" s="14"/>
      <c r="Z1202" s="14"/>
      <c r="AA1202" s="14"/>
    </row>
    <row r="1203" spans="1:27" ht="14.45" customHeight="1" x14ac:dyDescent="0.25">
      <c r="A1203" s="6" t="s">
        <v>38</v>
      </c>
      <c r="B1203" s="13">
        <v>43174</v>
      </c>
      <c r="C1203" s="7">
        <v>1.4422000000000003E-2</v>
      </c>
      <c r="D1203" s="7">
        <v>0</v>
      </c>
      <c r="E1203" s="7">
        <v>0</v>
      </c>
      <c r="F1203" s="7">
        <v>1.2779999999999998E-3</v>
      </c>
      <c r="G1203" s="8">
        <v>1.5700000000000002E-2</v>
      </c>
      <c r="H1203" s="7">
        <v>7.6715979256787121E-3</v>
      </c>
      <c r="I1203" s="7">
        <v>0</v>
      </c>
      <c r="J1203" s="8">
        <v>0</v>
      </c>
      <c r="K1203" s="7">
        <v>1.2239999999999998E-3</v>
      </c>
      <c r="L1203" s="8">
        <v>8.8955979256787124E-3</v>
      </c>
      <c r="M1203" s="7">
        <v>1.0253100000000001E-2</v>
      </c>
      <c r="N1203" s="7">
        <v>0</v>
      </c>
      <c r="O1203" s="7">
        <v>0</v>
      </c>
      <c r="P1203" s="7">
        <v>1.5659999999999999E-3</v>
      </c>
      <c r="Q1203" s="7">
        <v>1.1819100000000001E-2</v>
      </c>
      <c r="R1203" s="14"/>
      <c r="S1203" s="14"/>
      <c r="T1203" s="14"/>
      <c r="U1203" s="14"/>
      <c r="V1203" s="14"/>
      <c r="W1203" s="14"/>
      <c r="X1203" s="14"/>
      <c r="Y1203" s="14"/>
      <c r="Z1203" s="14"/>
      <c r="AA1203" s="14"/>
    </row>
    <row r="1204" spans="1:27" ht="14.45" customHeight="1" x14ac:dyDescent="0.25">
      <c r="A1204" s="6" t="s">
        <v>38</v>
      </c>
      <c r="B1204" s="13">
        <v>43175</v>
      </c>
      <c r="C1204" s="7">
        <v>1.4422000000000003E-2</v>
      </c>
      <c r="D1204" s="7">
        <v>0</v>
      </c>
      <c r="E1204" s="7">
        <v>0</v>
      </c>
      <c r="F1204" s="7">
        <v>1.2779999999999998E-3</v>
      </c>
      <c r="G1204" s="8">
        <v>1.5700000000000002E-2</v>
      </c>
      <c r="H1204" s="7">
        <v>7.6714821862743999E-3</v>
      </c>
      <c r="I1204" s="7">
        <v>0</v>
      </c>
      <c r="J1204" s="8">
        <v>0</v>
      </c>
      <c r="K1204" s="7">
        <v>1.2239999999999998E-3</v>
      </c>
      <c r="L1204" s="8">
        <v>8.8954821862744001E-3</v>
      </c>
      <c r="M1204" s="7">
        <v>1.0253100000000001E-2</v>
      </c>
      <c r="N1204" s="7">
        <v>0</v>
      </c>
      <c r="O1204" s="7">
        <v>0</v>
      </c>
      <c r="P1204" s="7">
        <v>1.5659999999999999E-3</v>
      </c>
      <c r="Q1204" s="7">
        <v>1.1819100000000001E-2</v>
      </c>
      <c r="R1204" s="14"/>
      <c r="S1204" s="14"/>
      <c r="T1204" s="14"/>
      <c r="U1204" s="14"/>
      <c r="V1204" s="14"/>
      <c r="W1204" s="14"/>
      <c r="X1204" s="14"/>
      <c r="Y1204" s="14"/>
      <c r="Z1204" s="14"/>
      <c r="AA1204" s="14"/>
    </row>
    <row r="1205" spans="1:27" ht="14.45" customHeight="1" x14ac:dyDescent="0.25">
      <c r="A1205" s="6" t="s">
        <v>38</v>
      </c>
      <c r="B1205" s="13">
        <v>43176</v>
      </c>
      <c r="C1205" s="7">
        <v>1.4422000000000003E-2</v>
      </c>
      <c r="D1205" s="7">
        <v>0</v>
      </c>
      <c r="E1205" s="7">
        <v>0</v>
      </c>
      <c r="F1205" s="7">
        <v>1.2779999999999998E-3</v>
      </c>
      <c r="G1205" s="8">
        <v>1.5700000000000002E-2</v>
      </c>
      <c r="H1205" s="7">
        <v>7.6714827039779492E-3</v>
      </c>
      <c r="I1205" s="7">
        <v>0</v>
      </c>
      <c r="J1205" s="8">
        <v>0</v>
      </c>
      <c r="K1205" s="7">
        <v>1.2239999999999998E-3</v>
      </c>
      <c r="L1205" s="8">
        <v>8.8954827039779485E-3</v>
      </c>
      <c r="M1205" s="7">
        <v>1.0253100000000001E-2</v>
      </c>
      <c r="N1205" s="7">
        <v>0</v>
      </c>
      <c r="O1205" s="7">
        <v>0</v>
      </c>
      <c r="P1205" s="7">
        <v>1.5659999999999999E-3</v>
      </c>
      <c r="Q1205" s="7">
        <v>1.1819100000000001E-2</v>
      </c>
      <c r="R1205" s="14"/>
      <c r="S1205" s="14"/>
      <c r="T1205" s="14"/>
      <c r="U1205" s="14"/>
      <c r="V1205" s="14"/>
      <c r="W1205" s="14"/>
      <c r="X1205" s="14"/>
      <c r="Y1205" s="14"/>
      <c r="Z1205" s="14"/>
      <c r="AA1205" s="14"/>
    </row>
    <row r="1206" spans="1:27" ht="14.45" customHeight="1" x14ac:dyDescent="0.25">
      <c r="A1206" s="6" t="s">
        <v>38</v>
      </c>
      <c r="B1206" s="13">
        <v>43177</v>
      </c>
      <c r="C1206" s="7">
        <v>1.4422000000000003E-2</v>
      </c>
      <c r="D1206" s="7">
        <v>0</v>
      </c>
      <c r="E1206" s="7">
        <v>0</v>
      </c>
      <c r="F1206" s="7">
        <v>1.2779999999999998E-3</v>
      </c>
      <c r="G1206" s="8">
        <v>1.5700000000000002E-2</v>
      </c>
      <c r="H1206" s="7">
        <v>7.6714827039779492E-3</v>
      </c>
      <c r="I1206" s="7">
        <v>0</v>
      </c>
      <c r="J1206" s="8">
        <v>0</v>
      </c>
      <c r="K1206" s="7">
        <v>1.2239999999999998E-3</v>
      </c>
      <c r="L1206" s="8">
        <v>8.8954827039779485E-3</v>
      </c>
      <c r="M1206" s="7">
        <v>1.0253100000000001E-2</v>
      </c>
      <c r="N1206" s="7">
        <v>0</v>
      </c>
      <c r="O1206" s="7">
        <v>0</v>
      </c>
      <c r="P1206" s="7">
        <v>1.5659999999999999E-3</v>
      </c>
      <c r="Q1206" s="7">
        <v>1.1819100000000001E-2</v>
      </c>
      <c r="R1206" s="14"/>
      <c r="S1206" s="14"/>
      <c r="T1206" s="14"/>
      <c r="U1206" s="14"/>
      <c r="V1206" s="14"/>
      <c r="W1206" s="14"/>
      <c r="X1206" s="14"/>
      <c r="Y1206" s="14"/>
      <c r="Z1206" s="14"/>
      <c r="AA1206" s="14"/>
    </row>
    <row r="1207" spans="1:27" ht="14.45" customHeight="1" x14ac:dyDescent="0.25">
      <c r="A1207" s="6" t="s">
        <v>38</v>
      </c>
      <c r="B1207" s="13">
        <v>43178</v>
      </c>
      <c r="C1207" s="7">
        <v>1.4422000000000003E-2</v>
      </c>
      <c r="D1207" s="7">
        <v>0</v>
      </c>
      <c r="E1207" s="7">
        <v>0</v>
      </c>
      <c r="F1207" s="7">
        <v>1.2779999999999998E-3</v>
      </c>
      <c r="G1207" s="8">
        <v>1.5700000000000002E-2</v>
      </c>
      <c r="H1207" s="7">
        <v>7.6714827039779492E-3</v>
      </c>
      <c r="I1207" s="7">
        <v>0</v>
      </c>
      <c r="J1207" s="8">
        <v>0</v>
      </c>
      <c r="K1207" s="7">
        <v>1.2239999999999998E-3</v>
      </c>
      <c r="L1207" s="8">
        <v>8.8954827039779485E-3</v>
      </c>
      <c r="M1207" s="7">
        <v>1.0253100000000001E-2</v>
      </c>
      <c r="N1207" s="7">
        <v>0</v>
      </c>
      <c r="O1207" s="7">
        <v>0</v>
      </c>
      <c r="P1207" s="7">
        <v>1.5659999999999999E-3</v>
      </c>
      <c r="Q1207" s="7">
        <v>1.1819100000000001E-2</v>
      </c>
      <c r="R1207" s="14"/>
      <c r="S1207" s="14"/>
      <c r="T1207" s="14"/>
      <c r="U1207" s="14"/>
      <c r="V1207" s="14"/>
      <c r="W1207" s="14"/>
      <c r="X1207" s="14"/>
      <c r="Y1207" s="14"/>
      <c r="Z1207" s="14"/>
      <c r="AA1207" s="14"/>
    </row>
    <row r="1208" spans="1:27" ht="14.45" customHeight="1" x14ac:dyDescent="0.25">
      <c r="A1208" s="6" t="s">
        <v>38</v>
      </c>
      <c r="B1208" s="13">
        <v>43179</v>
      </c>
      <c r="C1208" s="7">
        <v>1.4422000000000003E-2</v>
      </c>
      <c r="D1208" s="7">
        <v>0</v>
      </c>
      <c r="E1208" s="7">
        <v>0</v>
      </c>
      <c r="F1208" s="7">
        <v>1.2779999999999998E-3</v>
      </c>
      <c r="G1208" s="8">
        <v>1.5700000000000002E-2</v>
      </c>
      <c r="H1208" s="7">
        <v>7.6714968134094317E-3</v>
      </c>
      <c r="I1208" s="7">
        <v>0</v>
      </c>
      <c r="J1208" s="8">
        <v>0</v>
      </c>
      <c r="K1208" s="7">
        <v>1.2239999999999998E-3</v>
      </c>
      <c r="L1208" s="8">
        <v>8.8954968134094311E-3</v>
      </c>
      <c r="M1208" s="7">
        <v>1.0253100000000001E-2</v>
      </c>
      <c r="N1208" s="7">
        <v>0</v>
      </c>
      <c r="O1208" s="7">
        <v>0</v>
      </c>
      <c r="P1208" s="7">
        <v>1.5659999999999999E-3</v>
      </c>
      <c r="Q1208" s="7">
        <v>1.1819100000000001E-2</v>
      </c>
      <c r="R1208" s="7"/>
      <c r="S1208" s="7"/>
      <c r="T1208" s="7"/>
      <c r="U1208" s="7"/>
      <c r="V1208" s="7"/>
      <c r="W1208" s="7"/>
      <c r="X1208" s="7"/>
      <c r="Y1208" s="7"/>
      <c r="Z1208" s="7"/>
      <c r="AA1208" s="7"/>
    </row>
    <row r="1209" spans="1:27" ht="14.45" customHeight="1" x14ac:dyDescent="0.25">
      <c r="A1209" s="6" t="s">
        <v>38</v>
      </c>
      <c r="B1209" s="13">
        <v>43180</v>
      </c>
      <c r="C1209" s="7">
        <v>1.4422000000000003E-2</v>
      </c>
      <c r="D1209" s="7">
        <v>0</v>
      </c>
      <c r="E1209" s="7">
        <v>0</v>
      </c>
      <c r="F1209" s="7">
        <v>1.2779999999999998E-3</v>
      </c>
      <c r="G1209" s="8">
        <v>1.5700000000000002E-2</v>
      </c>
      <c r="H1209" s="7">
        <v>7.6715136086109234E-3</v>
      </c>
      <c r="I1209" s="7">
        <v>0</v>
      </c>
      <c r="J1209" s="8">
        <v>0</v>
      </c>
      <c r="K1209" s="7">
        <v>1.2239999999999998E-3</v>
      </c>
      <c r="L1209" s="8">
        <v>8.8955136086109228E-3</v>
      </c>
      <c r="M1209" s="7">
        <v>1.0253100000000001E-2</v>
      </c>
      <c r="N1209" s="7">
        <v>0</v>
      </c>
      <c r="O1209" s="7">
        <v>0</v>
      </c>
      <c r="P1209" s="7">
        <v>1.5659999999999999E-3</v>
      </c>
      <c r="Q1209" s="7">
        <v>1.1819100000000001E-2</v>
      </c>
      <c r="R1209" s="14"/>
      <c r="S1209" s="14"/>
      <c r="T1209" s="14"/>
      <c r="U1209" s="14"/>
      <c r="V1209" s="14"/>
      <c r="W1209" s="14"/>
      <c r="X1209" s="14"/>
      <c r="Y1209" s="14"/>
      <c r="Z1209" s="14"/>
      <c r="AA1209" s="14"/>
    </row>
    <row r="1210" spans="1:27" ht="14.25" customHeight="1" x14ac:dyDescent="0.25">
      <c r="A1210" s="6" t="s">
        <v>38</v>
      </c>
      <c r="B1210" s="13">
        <v>43181</v>
      </c>
      <c r="C1210" s="7">
        <v>1.4422000000000003E-2</v>
      </c>
      <c r="D1210" s="7">
        <v>0</v>
      </c>
      <c r="E1210" s="7">
        <v>0</v>
      </c>
      <c r="F1210" s="7">
        <v>1.2779999999999998E-3</v>
      </c>
      <c r="G1210" s="8">
        <v>1.5700000000000002E-2</v>
      </c>
      <c r="H1210" s="7">
        <v>7.6715192461975588E-3</v>
      </c>
      <c r="I1210" s="7">
        <v>0</v>
      </c>
      <c r="J1210" s="8">
        <v>0</v>
      </c>
      <c r="K1210" s="7">
        <v>1.2239999999999998E-3</v>
      </c>
      <c r="L1210" s="8">
        <v>8.8955192461975582E-3</v>
      </c>
      <c r="M1210" s="7">
        <v>1.0253100000000001E-2</v>
      </c>
      <c r="N1210" s="7">
        <v>0</v>
      </c>
      <c r="O1210" s="7">
        <v>0</v>
      </c>
      <c r="P1210" s="7">
        <v>1.5659999999999999E-3</v>
      </c>
      <c r="Q1210" s="7">
        <v>1.1819100000000001E-2</v>
      </c>
      <c r="R1210" s="14"/>
      <c r="S1210" s="14"/>
      <c r="T1210" s="14"/>
      <c r="U1210" s="14"/>
      <c r="V1210" s="14"/>
      <c r="W1210" s="14"/>
      <c r="X1210" s="14"/>
      <c r="Y1210" s="14"/>
      <c r="Z1210" s="14"/>
      <c r="AA1210" s="14"/>
    </row>
    <row r="1211" spans="1:27" ht="14.25" customHeight="1" x14ac:dyDescent="0.25">
      <c r="A1211" s="6" t="s">
        <v>38</v>
      </c>
      <c r="B1211" s="13">
        <v>43182</v>
      </c>
      <c r="C1211" s="7">
        <v>1.4422000000000003E-2</v>
      </c>
      <c r="D1211" s="7">
        <v>0</v>
      </c>
      <c r="E1211" s="7">
        <v>0</v>
      </c>
      <c r="F1211" s="7">
        <v>1.2779999999999998E-3</v>
      </c>
      <c r="G1211" s="8">
        <v>1.5700000000000002E-2</v>
      </c>
      <c r="H1211" s="7">
        <v>7.671525952842235E-3</v>
      </c>
      <c r="I1211" s="7">
        <v>0</v>
      </c>
      <c r="J1211" s="8">
        <v>0</v>
      </c>
      <c r="K1211" s="7">
        <v>1.2239999999999998E-3</v>
      </c>
      <c r="L1211" s="8">
        <v>8.8955259528422353E-3</v>
      </c>
      <c r="M1211" s="7">
        <v>1.0253100000000001E-2</v>
      </c>
      <c r="N1211" s="7">
        <v>0</v>
      </c>
      <c r="O1211" s="7">
        <v>0</v>
      </c>
      <c r="P1211" s="7">
        <v>1.5659999999999999E-3</v>
      </c>
      <c r="Q1211" s="7">
        <v>1.1819100000000001E-2</v>
      </c>
      <c r="R1211" s="14"/>
      <c r="S1211" s="14"/>
      <c r="T1211" s="14"/>
      <c r="U1211" s="14"/>
      <c r="V1211" s="14"/>
      <c r="W1211" s="14"/>
      <c r="X1211" s="14"/>
      <c r="Y1211" s="14"/>
      <c r="Z1211" s="14"/>
      <c r="AA1211" s="14"/>
    </row>
    <row r="1212" spans="1:27" ht="14.25" customHeight="1" x14ac:dyDescent="0.25">
      <c r="A1212" s="6" t="s">
        <v>38</v>
      </c>
      <c r="B1212" s="13">
        <v>43183</v>
      </c>
      <c r="C1212" s="7">
        <v>1.4422000000000003E-2</v>
      </c>
      <c r="D1212" s="7">
        <v>0</v>
      </c>
      <c r="E1212" s="7">
        <v>0</v>
      </c>
      <c r="F1212" s="7">
        <v>1.2779999999999998E-3</v>
      </c>
      <c r="G1212" s="8">
        <v>1.5700000000000002E-2</v>
      </c>
      <c r="H1212" s="7">
        <v>7.6715700079258995E-3</v>
      </c>
      <c r="I1212" s="7">
        <v>0</v>
      </c>
      <c r="J1212" s="8">
        <v>0</v>
      </c>
      <c r="K1212" s="7">
        <v>1.2239999999999998E-3</v>
      </c>
      <c r="L1212" s="8">
        <v>8.8955700079258997E-3</v>
      </c>
      <c r="M1212" s="7">
        <v>1.0253100000000001E-2</v>
      </c>
      <c r="N1212" s="7">
        <v>0</v>
      </c>
      <c r="O1212" s="7">
        <v>0</v>
      </c>
      <c r="P1212" s="7">
        <v>1.5659999999999999E-3</v>
      </c>
      <c r="Q1212" s="7">
        <v>1.1819100000000001E-2</v>
      </c>
      <c r="R1212" s="14"/>
      <c r="S1212" s="14"/>
      <c r="T1212" s="14"/>
      <c r="U1212" s="14"/>
      <c r="V1212" s="14"/>
      <c r="W1212" s="14"/>
      <c r="X1212" s="14"/>
      <c r="Y1212" s="14"/>
      <c r="Z1212" s="14"/>
      <c r="AA1212" s="14"/>
    </row>
    <row r="1213" spans="1:27" ht="14.25" customHeight="1" x14ac:dyDescent="0.25">
      <c r="A1213" s="6" t="s">
        <v>38</v>
      </c>
      <c r="B1213" s="13">
        <v>43184</v>
      </c>
      <c r="C1213" s="7">
        <v>1.4422000000000003E-2</v>
      </c>
      <c r="D1213" s="7">
        <v>0</v>
      </c>
      <c r="E1213" s="7">
        <v>0</v>
      </c>
      <c r="F1213" s="7">
        <v>1.2779999999999998E-3</v>
      </c>
      <c r="G1213" s="8">
        <v>1.5700000000000002E-2</v>
      </c>
      <c r="H1213" s="7">
        <v>7.6715700079258995E-3</v>
      </c>
      <c r="I1213" s="7">
        <v>0</v>
      </c>
      <c r="J1213" s="8">
        <v>0</v>
      </c>
      <c r="K1213" s="7">
        <v>1.2239999999999998E-3</v>
      </c>
      <c r="L1213" s="8">
        <v>8.8955700079258997E-3</v>
      </c>
      <c r="M1213" s="7">
        <v>1.0253100000000001E-2</v>
      </c>
      <c r="N1213" s="7">
        <v>0</v>
      </c>
      <c r="O1213" s="7">
        <v>0</v>
      </c>
      <c r="P1213" s="7">
        <v>1.5659999999999999E-3</v>
      </c>
      <c r="Q1213" s="7">
        <v>1.1819100000000001E-2</v>
      </c>
      <c r="R1213" s="14"/>
      <c r="S1213" s="14"/>
      <c r="T1213" s="14"/>
      <c r="U1213" s="14"/>
      <c r="V1213" s="14"/>
      <c r="W1213" s="14"/>
      <c r="X1213" s="14"/>
      <c r="Y1213" s="14"/>
      <c r="Z1213" s="14"/>
      <c r="AA1213" s="14"/>
    </row>
    <row r="1214" spans="1:27" ht="14.25" customHeight="1" x14ac:dyDescent="0.25">
      <c r="A1214" s="6" t="s">
        <v>38</v>
      </c>
      <c r="B1214" s="13">
        <v>43185</v>
      </c>
      <c r="C1214" s="7">
        <v>1.4422000000000003E-2</v>
      </c>
      <c r="D1214" s="7">
        <v>0</v>
      </c>
      <c r="E1214" s="7">
        <v>0</v>
      </c>
      <c r="F1214" s="7">
        <v>1.2779999999999998E-3</v>
      </c>
      <c r="G1214" s="8">
        <v>1.5700000000000002E-2</v>
      </c>
      <c r="H1214" s="7">
        <v>7.6715700079258995E-3</v>
      </c>
      <c r="I1214" s="7">
        <v>0</v>
      </c>
      <c r="J1214" s="8">
        <v>0</v>
      </c>
      <c r="K1214" s="7">
        <v>1.2239999999999998E-3</v>
      </c>
      <c r="L1214" s="8">
        <v>8.8955700079258997E-3</v>
      </c>
      <c r="M1214" s="7">
        <v>1.0253100000000001E-2</v>
      </c>
      <c r="N1214" s="7">
        <v>0</v>
      </c>
      <c r="O1214" s="7">
        <v>0</v>
      </c>
      <c r="P1214" s="7">
        <v>1.5659999999999999E-3</v>
      </c>
      <c r="Q1214" s="7">
        <v>1.1819100000000001E-2</v>
      </c>
      <c r="R1214" s="14"/>
      <c r="S1214" s="14"/>
      <c r="T1214" s="14"/>
      <c r="U1214" s="14"/>
      <c r="V1214" s="14"/>
      <c r="W1214" s="14"/>
      <c r="X1214" s="14"/>
      <c r="Y1214" s="14"/>
      <c r="Z1214" s="14"/>
      <c r="AA1214" s="14"/>
    </row>
    <row r="1215" spans="1:27" ht="14.25" customHeight="1" x14ac:dyDescent="0.25">
      <c r="A1215" s="6" t="s">
        <v>38</v>
      </c>
      <c r="B1215" s="13">
        <v>43186</v>
      </c>
      <c r="C1215" s="7">
        <v>1.4422000000000003E-2</v>
      </c>
      <c r="D1215" s="7">
        <v>0</v>
      </c>
      <c r="E1215" s="7">
        <v>0</v>
      </c>
      <c r="F1215" s="7">
        <v>1.2779999999999998E-3</v>
      </c>
      <c r="G1215" s="8">
        <v>1.5700000000000002E-2</v>
      </c>
      <c r="H1215" s="7">
        <v>7.6715802263221103E-3</v>
      </c>
      <c r="I1215" s="7">
        <v>0</v>
      </c>
      <c r="J1215" s="8">
        <v>0</v>
      </c>
      <c r="K1215" s="7">
        <v>1.2239999999999998E-3</v>
      </c>
      <c r="L1215" s="8">
        <v>8.8955802263221105E-3</v>
      </c>
      <c r="M1215" s="7">
        <v>1.0253100000000001E-2</v>
      </c>
      <c r="N1215" s="7">
        <v>0</v>
      </c>
      <c r="O1215" s="7">
        <v>0</v>
      </c>
      <c r="P1215" s="7">
        <v>1.5659999999999999E-3</v>
      </c>
      <c r="Q1215" s="7">
        <v>1.1819100000000001E-2</v>
      </c>
      <c r="R1215" s="14"/>
      <c r="S1215" s="14"/>
      <c r="T1215" s="14"/>
      <c r="U1215" s="14"/>
      <c r="V1215" s="14"/>
      <c r="W1215" s="14"/>
      <c r="X1215" s="14"/>
      <c r="Y1215" s="14"/>
      <c r="Z1215" s="14"/>
      <c r="AA1215" s="14"/>
    </row>
    <row r="1216" spans="1:27" ht="14.25" customHeight="1" x14ac:dyDescent="0.25">
      <c r="A1216" s="6" t="s">
        <v>38</v>
      </c>
      <c r="B1216" s="13">
        <v>43187</v>
      </c>
      <c r="C1216" s="7">
        <v>1.4422000000000003E-2</v>
      </c>
      <c r="D1216" s="7">
        <v>0</v>
      </c>
      <c r="E1216" s="7">
        <v>0</v>
      </c>
      <c r="F1216" s="7">
        <v>1.2779999999999998E-3</v>
      </c>
      <c r="G1216" s="8">
        <v>1.5700000000000002E-2</v>
      </c>
      <c r="H1216" s="7">
        <v>7.6716890303525527E-3</v>
      </c>
      <c r="I1216" s="7">
        <v>0</v>
      </c>
      <c r="J1216" s="8">
        <v>0</v>
      </c>
      <c r="K1216" s="7">
        <v>1.2239999999999998E-3</v>
      </c>
      <c r="L1216" s="8">
        <v>8.8956890303525521E-3</v>
      </c>
      <c r="M1216" s="7">
        <v>1.0253100000000001E-2</v>
      </c>
      <c r="N1216" s="7">
        <v>0</v>
      </c>
      <c r="O1216" s="7">
        <v>0</v>
      </c>
      <c r="P1216" s="7">
        <v>1.5659999999999999E-3</v>
      </c>
      <c r="Q1216" s="7">
        <v>1.1819100000000001E-2</v>
      </c>
      <c r="R1216" s="14"/>
      <c r="S1216" s="14"/>
      <c r="T1216" s="14"/>
      <c r="U1216" s="14"/>
      <c r="V1216" s="14"/>
      <c r="W1216" s="14"/>
      <c r="X1216" s="14"/>
      <c r="Y1216" s="14"/>
      <c r="Z1216" s="14"/>
      <c r="AA1216" s="14"/>
    </row>
    <row r="1217" spans="1:27" ht="14.25" customHeight="1" x14ac:dyDescent="0.25">
      <c r="A1217" s="6" t="s">
        <v>38</v>
      </c>
      <c r="B1217" s="13">
        <v>43188</v>
      </c>
      <c r="C1217" s="7">
        <v>1.4422000000000003E-2</v>
      </c>
      <c r="D1217" s="7">
        <v>0</v>
      </c>
      <c r="E1217" s="7">
        <v>0</v>
      </c>
      <c r="F1217" s="7">
        <v>1.2779999999999998E-3</v>
      </c>
      <c r="G1217" s="8">
        <v>1.5700000000000002E-2</v>
      </c>
      <c r="H1217" s="7">
        <v>7.6717407671426808E-3</v>
      </c>
      <c r="I1217" s="7">
        <v>0</v>
      </c>
      <c r="J1217" s="8">
        <v>0</v>
      </c>
      <c r="K1217" s="7">
        <v>1.2239999999999998E-3</v>
      </c>
      <c r="L1217" s="8">
        <v>8.8957407671426802E-3</v>
      </c>
      <c r="M1217" s="7">
        <v>1.0253100000000001E-2</v>
      </c>
      <c r="N1217" s="7">
        <v>0</v>
      </c>
      <c r="O1217" s="7">
        <v>0</v>
      </c>
      <c r="P1217" s="7">
        <v>1.5659999999999999E-3</v>
      </c>
      <c r="Q1217" s="7">
        <v>1.1819100000000001E-2</v>
      </c>
      <c r="R1217" s="14"/>
      <c r="S1217" s="14"/>
      <c r="T1217" s="14"/>
      <c r="U1217" s="14"/>
      <c r="V1217" s="14"/>
      <c r="W1217" s="14"/>
      <c r="X1217" s="14"/>
      <c r="Y1217" s="14"/>
      <c r="Z1217" s="14"/>
      <c r="AA1217" s="14"/>
    </row>
    <row r="1218" spans="1:27" ht="14.25" customHeight="1" x14ac:dyDescent="0.25">
      <c r="A1218" s="6" t="s">
        <v>38</v>
      </c>
      <c r="B1218" s="13">
        <v>43189</v>
      </c>
      <c r="C1218" s="7">
        <v>1.4422000000000003E-2</v>
      </c>
      <c r="D1218" s="7">
        <v>0</v>
      </c>
      <c r="E1218" s="7">
        <v>0</v>
      </c>
      <c r="F1218" s="7">
        <v>1.2779999999999998E-3</v>
      </c>
      <c r="G1218" s="8">
        <v>1.5700000000000002E-2</v>
      </c>
      <c r="H1218" s="7">
        <v>7.6717407671426808E-3</v>
      </c>
      <c r="I1218" s="7">
        <v>0</v>
      </c>
      <c r="J1218" s="8">
        <v>0</v>
      </c>
      <c r="K1218" s="7">
        <v>1.2239999999999998E-3</v>
      </c>
      <c r="L1218" s="8">
        <v>8.8957407671426802E-3</v>
      </c>
      <c r="M1218" s="7">
        <v>1.0253100000000001E-2</v>
      </c>
      <c r="N1218" s="7">
        <v>0</v>
      </c>
      <c r="O1218" s="7">
        <v>0</v>
      </c>
      <c r="P1218" s="7">
        <v>1.5659999999999999E-3</v>
      </c>
      <c r="Q1218" s="7">
        <v>1.1819100000000001E-2</v>
      </c>
      <c r="R1218" s="14"/>
      <c r="S1218" s="14"/>
      <c r="T1218" s="14"/>
      <c r="U1218" s="14"/>
      <c r="V1218" s="14"/>
      <c r="W1218" s="14"/>
      <c r="X1218" s="14"/>
      <c r="Y1218" s="14"/>
      <c r="Z1218" s="14"/>
      <c r="AA1218" s="14"/>
    </row>
    <row r="1219" spans="1:27" ht="14.25" customHeight="1" x14ac:dyDescent="0.25">
      <c r="A1219" s="6" t="s">
        <v>38</v>
      </c>
      <c r="B1219" s="13">
        <v>43190</v>
      </c>
      <c r="C1219" s="7">
        <v>1.4422000000000003E-2</v>
      </c>
      <c r="D1219" s="7">
        <v>0</v>
      </c>
      <c r="E1219" s="7">
        <v>0</v>
      </c>
      <c r="F1219" s="7">
        <v>1.2779999999999998E-3</v>
      </c>
      <c r="G1219" s="8">
        <v>1.5700000000000002E-2</v>
      </c>
      <c r="H1219" s="7">
        <v>7.6717407671426808E-3</v>
      </c>
      <c r="I1219" s="7">
        <v>0</v>
      </c>
      <c r="J1219" s="8">
        <v>0</v>
      </c>
      <c r="K1219" s="7">
        <v>1.2239999999999998E-3</v>
      </c>
      <c r="L1219" s="8">
        <v>8.8957407671426802E-3</v>
      </c>
      <c r="M1219" s="7">
        <v>1.0253100000000001E-2</v>
      </c>
      <c r="N1219" s="7">
        <v>0</v>
      </c>
      <c r="O1219" s="7">
        <v>0</v>
      </c>
      <c r="P1219" s="7">
        <v>1.5659999999999999E-3</v>
      </c>
      <c r="Q1219" s="7">
        <v>1.1819100000000001E-2</v>
      </c>
      <c r="R1219" s="14"/>
      <c r="S1219" s="14"/>
      <c r="T1219" s="14"/>
      <c r="U1219" s="14"/>
      <c r="V1219" s="14"/>
      <c r="W1219" s="14"/>
      <c r="X1219" s="14"/>
      <c r="Y1219" s="14"/>
      <c r="Z1219" s="14"/>
      <c r="AA1219" s="14"/>
    </row>
    <row r="1220" spans="1:27" ht="14.25" customHeight="1" x14ac:dyDescent="0.25">
      <c r="A1220" s="6" t="s">
        <v>15</v>
      </c>
      <c r="B1220" s="13">
        <v>43160</v>
      </c>
      <c r="C1220" s="7">
        <v>1.7921076524381283E-2</v>
      </c>
      <c r="D1220" s="7">
        <v>2.9987160776064211E-3</v>
      </c>
      <c r="E1220" s="7">
        <v>2E-3</v>
      </c>
      <c r="F1220" s="7">
        <v>1.9439999999999998E-3</v>
      </c>
      <c r="G1220" s="8">
        <v>2.4863792601987705E-2</v>
      </c>
      <c r="H1220" s="7">
        <v>8.315437891747832E-3</v>
      </c>
      <c r="I1220" s="7">
        <v>0</v>
      </c>
      <c r="J1220" s="8">
        <f>+E1220</f>
        <v>2E-3</v>
      </c>
      <c r="K1220" s="7">
        <v>1.4939999999999999E-3</v>
      </c>
      <c r="L1220" s="8">
        <v>1.1809437891747833E-2</v>
      </c>
      <c r="M1220" s="14"/>
      <c r="N1220" s="14"/>
      <c r="O1220" s="14"/>
      <c r="P1220" s="14"/>
      <c r="Q1220" s="14"/>
      <c r="R1220" s="14"/>
      <c r="S1220" s="14"/>
      <c r="T1220" s="14"/>
      <c r="U1220" s="14"/>
      <c r="V1220" s="14"/>
      <c r="W1220" s="14"/>
      <c r="X1220" s="14"/>
      <c r="Y1220" s="14"/>
      <c r="Z1220" s="14"/>
      <c r="AA1220" s="14"/>
    </row>
    <row r="1221" spans="1:27" ht="14.25" customHeight="1" x14ac:dyDescent="0.25">
      <c r="A1221" s="6" t="s">
        <v>15</v>
      </c>
      <c r="B1221" s="13">
        <v>43161</v>
      </c>
      <c r="C1221" s="7">
        <v>1.7924094470313845E-2</v>
      </c>
      <c r="D1221" s="7">
        <v>3.0227484799614508E-3</v>
      </c>
      <c r="E1221" s="7">
        <v>2E-3</v>
      </c>
      <c r="F1221" s="7">
        <v>1.9439999999999998E-3</v>
      </c>
      <c r="G1221" s="8">
        <v>2.4890842950275299E-2</v>
      </c>
      <c r="H1221" s="7">
        <v>8.3184247442636208E-3</v>
      </c>
      <c r="I1221" s="7">
        <v>0</v>
      </c>
      <c r="J1221" s="8">
        <v>2E-3</v>
      </c>
      <c r="K1221" s="7">
        <v>1.4939999999999999E-3</v>
      </c>
      <c r="L1221" s="8">
        <v>1.1812424744263621E-2</v>
      </c>
      <c r="M1221" s="14"/>
      <c r="N1221" s="14"/>
      <c r="O1221" s="14"/>
      <c r="P1221" s="14"/>
      <c r="Q1221" s="14"/>
      <c r="R1221" s="14"/>
      <c r="S1221" s="14"/>
      <c r="T1221" s="14"/>
      <c r="U1221" s="14"/>
      <c r="V1221" s="14"/>
      <c r="W1221" s="14"/>
      <c r="X1221" s="14"/>
      <c r="Y1221" s="14"/>
      <c r="Z1221" s="14"/>
      <c r="AA1221" s="14"/>
    </row>
    <row r="1222" spans="1:27" ht="14.25" customHeight="1" x14ac:dyDescent="0.25">
      <c r="A1222" s="6" t="s">
        <v>15</v>
      </c>
      <c r="B1222" s="13">
        <v>43162</v>
      </c>
      <c r="C1222" s="7">
        <v>1.7924094470313845E-2</v>
      </c>
      <c r="D1222" s="7">
        <v>3.0227484799614508E-3</v>
      </c>
      <c r="E1222" s="7">
        <v>2E-3</v>
      </c>
      <c r="F1222" s="7">
        <v>1.9439999999999998E-3</v>
      </c>
      <c r="G1222" s="8">
        <v>2.4890842950275299E-2</v>
      </c>
      <c r="H1222" s="7">
        <v>8.3184247442636208E-3</v>
      </c>
      <c r="I1222" s="7">
        <v>0</v>
      </c>
      <c r="J1222" s="8">
        <v>2E-3</v>
      </c>
      <c r="K1222" s="7">
        <v>1.4939999999999999E-3</v>
      </c>
      <c r="L1222" s="8">
        <v>1.1812424744263621E-2</v>
      </c>
      <c r="M1222" s="14"/>
      <c r="N1222" s="14"/>
      <c r="O1222" s="14"/>
      <c r="P1222" s="14"/>
      <c r="Q1222" s="14"/>
      <c r="R1222" s="14"/>
      <c r="S1222" s="14"/>
      <c r="T1222" s="14"/>
      <c r="U1222" s="14"/>
      <c r="V1222" s="14"/>
      <c r="W1222" s="14"/>
      <c r="X1222" s="14"/>
      <c r="Y1222" s="14"/>
      <c r="Z1222" s="14"/>
      <c r="AA1222" s="14"/>
    </row>
    <row r="1223" spans="1:27" ht="14.25" customHeight="1" x14ac:dyDescent="0.25">
      <c r="A1223" s="6" t="s">
        <v>15</v>
      </c>
      <c r="B1223" s="13">
        <v>43163</v>
      </c>
      <c r="C1223" s="7">
        <v>1.7924094470313845E-2</v>
      </c>
      <c r="D1223" s="7">
        <v>3.0227484799614508E-3</v>
      </c>
      <c r="E1223" s="7">
        <v>2E-3</v>
      </c>
      <c r="F1223" s="7">
        <v>1.9439999999999998E-3</v>
      </c>
      <c r="G1223" s="8">
        <v>2.4890842950275299E-2</v>
      </c>
      <c r="H1223" s="7">
        <v>8.3184247442636208E-3</v>
      </c>
      <c r="I1223" s="7">
        <v>0</v>
      </c>
      <c r="J1223" s="8">
        <v>2E-3</v>
      </c>
      <c r="K1223" s="7">
        <v>1.4939999999999999E-3</v>
      </c>
      <c r="L1223" s="8">
        <v>1.1812424744263621E-2</v>
      </c>
      <c r="M1223" s="14"/>
      <c r="N1223" s="14"/>
      <c r="O1223" s="14"/>
      <c r="P1223" s="14"/>
      <c r="Q1223" s="14"/>
      <c r="R1223" s="14"/>
      <c r="S1223" s="14"/>
      <c r="T1223" s="14"/>
      <c r="U1223" s="14"/>
      <c r="V1223" s="14"/>
      <c r="W1223" s="14"/>
      <c r="X1223" s="14"/>
      <c r="Y1223" s="14"/>
      <c r="Z1223" s="14"/>
      <c r="AA1223" s="14"/>
    </row>
    <row r="1224" spans="1:27" ht="14.25" customHeight="1" x14ac:dyDescent="0.25">
      <c r="A1224" s="6" t="s">
        <v>15</v>
      </c>
      <c r="B1224" s="13">
        <v>43164</v>
      </c>
      <c r="C1224" s="7">
        <v>1.7924094470313845E-2</v>
      </c>
      <c r="D1224" s="7">
        <v>3.0227484799614508E-3</v>
      </c>
      <c r="E1224" s="7">
        <v>2E-3</v>
      </c>
      <c r="F1224" s="7">
        <v>1.9439999999999998E-3</v>
      </c>
      <c r="G1224" s="8">
        <v>2.4890842950275299E-2</v>
      </c>
      <c r="H1224" s="7">
        <v>8.3184247442636208E-3</v>
      </c>
      <c r="I1224" s="7">
        <v>0</v>
      </c>
      <c r="J1224" s="8">
        <v>2E-3</v>
      </c>
      <c r="K1224" s="7">
        <v>1.4939999999999999E-3</v>
      </c>
      <c r="L1224" s="8">
        <v>1.1812424744263621E-2</v>
      </c>
      <c r="M1224" s="14"/>
      <c r="N1224" s="14"/>
      <c r="O1224" s="14"/>
      <c r="P1224" s="14"/>
      <c r="Q1224" s="14"/>
      <c r="R1224" s="14"/>
      <c r="S1224" s="14"/>
      <c r="T1224" s="14"/>
      <c r="U1224" s="14"/>
      <c r="V1224" s="14"/>
      <c r="W1224" s="14"/>
      <c r="X1224" s="14"/>
      <c r="Y1224" s="14"/>
      <c r="Z1224" s="14"/>
      <c r="AA1224" s="14"/>
    </row>
    <row r="1225" spans="1:27" ht="14.25" customHeight="1" x14ac:dyDescent="0.25">
      <c r="A1225" s="6" t="s">
        <v>15</v>
      </c>
      <c r="B1225" s="13">
        <v>43165</v>
      </c>
      <c r="C1225" s="7">
        <v>1.792754676341389E-2</v>
      </c>
      <c r="D1225" s="7">
        <v>3.0000000000000001E-3</v>
      </c>
      <c r="E1225" s="7">
        <v>2E-3</v>
      </c>
      <c r="F1225" s="7">
        <v>1.9439999999999998E-3</v>
      </c>
      <c r="G1225" s="8">
        <v>2.4871546763413889E-2</v>
      </c>
      <c r="H1225" s="7">
        <v>8.3218840998471513E-3</v>
      </c>
      <c r="I1225" s="7">
        <v>0</v>
      </c>
      <c r="J1225" s="8">
        <v>2E-3</v>
      </c>
      <c r="K1225" s="7">
        <v>1.4939999999999999E-3</v>
      </c>
      <c r="L1225" s="8">
        <v>1.1815884099847152E-2</v>
      </c>
      <c r="M1225" s="14"/>
      <c r="N1225" s="14"/>
      <c r="O1225" s="14"/>
      <c r="P1225" s="14"/>
      <c r="Q1225" s="14"/>
      <c r="R1225" s="14"/>
      <c r="S1225" s="14"/>
      <c r="T1225" s="14"/>
      <c r="U1225" s="14"/>
      <c r="V1225" s="14"/>
      <c r="W1225" s="14"/>
      <c r="X1225" s="14"/>
      <c r="Y1225" s="14"/>
      <c r="Z1225" s="14"/>
      <c r="AA1225" s="14"/>
    </row>
    <row r="1226" spans="1:27" ht="14.25" customHeight="1" x14ac:dyDescent="0.25">
      <c r="A1226" s="6" t="s">
        <v>15</v>
      </c>
      <c r="B1226" s="13">
        <v>43166</v>
      </c>
      <c r="C1226" s="7">
        <v>1.7932658041354924E-2</v>
      </c>
      <c r="D1226" s="7">
        <v>3.0000000000000001E-3</v>
      </c>
      <c r="E1226" s="7">
        <v>2E-3</v>
      </c>
      <c r="F1226" s="7">
        <v>1.9619999999999998E-3</v>
      </c>
      <c r="G1226" s="8">
        <v>2.489465804135492E-2</v>
      </c>
      <c r="H1226" s="7">
        <v>8.3269944030600965E-3</v>
      </c>
      <c r="I1226" s="7">
        <v>0</v>
      </c>
      <c r="J1226" s="8">
        <v>2E-3</v>
      </c>
      <c r="K1226" s="7">
        <v>1.5119999999999999E-3</v>
      </c>
      <c r="L1226" s="8">
        <v>1.1838994403060096E-2</v>
      </c>
      <c r="M1226" s="14"/>
      <c r="N1226" s="14"/>
      <c r="O1226" s="14"/>
      <c r="P1226" s="14"/>
      <c r="Q1226" s="14"/>
      <c r="R1226" s="14"/>
      <c r="S1226" s="14"/>
      <c r="T1226" s="14"/>
      <c r="U1226" s="14"/>
      <c r="V1226" s="14"/>
      <c r="W1226" s="14"/>
      <c r="X1226" s="14"/>
      <c r="Y1226" s="14"/>
      <c r="Z1226" s="14"/>
      <c r="AA1226" s="14"/>
    </row>
    <row r="1227" spans="1:27" ht="14.25" customHeight="1" x14ac:dyDescent="0.25">
      <c r="A1227" s="6" t="s">
        <v>15</v>
      </c>
      <c r="B1227" s="13">
        <v>43167</v>
      </c>
      <c r="C1227" s="7">
        <v>1.7929753407182628E-2</v>
      </c>
      <c r="D1227" s="7">
        <v>2.9921774637152367E-3</v>
      </c>
      <c r="E1227" s="7">
        <v>2E-3</v>
      </c>
      <c r="F1227" s="7">
        <v>1.9439999999999998E-3</v>
      </c>
      <c r="G1227" s="8">
        <v>2.4865930870897869E-2</v>
      </c>
      <c r="H1227" s="7">
        <v>8.3241972905016871E-3</v>
      </c>
      <c r="I1227" s="7">
        <v>0</v>
      </c>
      <c r="J1227" s="8">
        <v>2E-3</v>
      </c>
      <c r="K1227" s="7">
        <v>1.4939999999999999E-3</v>
      </c>
      <c r="L1227" s="8">
        <v>1.1818197290501688E-2</v>
      </c>
      <c r="M1227" s="14"/>
      <c r="N1227" s="14"/>
      <c r="O1227" s="14"/>
      <c r="P1227" s="14"/>
      <c r="Q1227" s="14"/>
      <c r="R1227" s="14"/>
      <c r="S1227" s="14"/>
      <c r="T1227" s="14"/>
      <c r="U1227" s="14"/>
      <c r="V1227" s="14"/>
      <c r="W1227" s="14"/>
      <c r="X1227" s="14"/>
      <c r="Y1227" s="14"/>
      <c r="Z1227" s="14"/>
      <c r="AA1227" s="14"/>
    </row>
    <row r="1228" spans="1:27" ht="14.25" customHeight="1" x14ac:dyDescent="0.25">
      <c r="A1228" s="6" t="s">
        <v>15</v>
      </c>
      <c r="B1228" s="13">
        <v>43168</v>
      </c>
      <c r="C1228" s="7">
        <v>1.7929731434971202E-2</v>
      </c>
      <c r="D1228" s="7">
        <v>2.9961183032920654E-3</v>
      </c>
      <c r="E1228" s="7">
        <v>2E-3</v>
      </c>
      <c r="F1228" s="7">
        <v>1.9439999999999998E-3</v>
      </c>
      <c r="G1228" s="8">
        <v>2.4869849738263269E-2</v>
      </c>
      <c r="H1228" s="7">
        <v>8.3241646343067896E-3</v>
      </c>
      <c r="I1228" s="7">
        <v>0</v>
      </c>
      <c r="J1228" s="8">
        <v>2E-3</v>
      </c>
      <c r="K1228" s="7">
        <v>1.4939999999999999E-3</v>
      </c>
      <c r="L1228" s="8">
        <v>1.181816463430679E-2</v>
      </c>
      <c r="M1228" s="14"/>
      <c r="N1228" s="14"/>
      <c r="O1228" s="14"/>
      <c r="P1228" s="14"/>
      <c r="Q1228" s="14"/>
      <c r="R1228" s="14"/>
      <c r="S1228" s="14"/>
      <c r="T1228" s="14"/>
      <c r="U1228" s="14"/>
      <c r="V1228" s="14"/>
      <c r="W1228" s="14"/>
      <c r="X1228" s="14"/>
      <c r="Y1228" s="14"/>
      <c r="Z1228" s="14"/>
      <c r="AA1228" s="14"/>
    </row>
    <row r="1229" spans="1:27" ht="14.25" customHeight="1" x14ac:dyDescent="0.25">
      <c r="A1229" s="6" t="s">
        <v>15</v>
      </c>
      <c r="B1229" s="13">
        <v>43169</v>
      </c>
      <c r="C1229" s="7">
        <v>1.7927873191402321E-2</v>
      </c>
      <c r="D1229" s="7">
        <v>2.5806079207443895E-3</v>
      </c>
      <c r="E1229" s="7">
        <v>2E-3</v>
      </c>
      <c r="F1229" s="7">
        <v>1.9439999999999998E-3</v>
      </c>
      <c r="G1229" s="8">
        <v>2.4452481112146714E-2</v>
      </c>
      <c r="H1229" s="7">
        <v>8.3223362693216688E-3</v>
      </c>
      <c r="I1229" s="7">
        <v>0</v>
      </c>
      <c r="J1229" s="8">
        <v>2E-3</v>
      </c>
      <c r="K1229" s="7">
        <v>1.4939999999999999E-3</v>
      </c>
      <c r="L1229" s="8">
        <v>1.1816336269321669E-2</v>
      </c>
      <c r="M1229" s="14"/>
      <c r="N1229" s="14"/>
      <c r="O1229" s="14"/>
      <c r="P1229" s="14"/>
      <c r="Q1229" s="14"/>
      <c r="R1229" s="14"/>
      <c r="S1229" s="14"/>
      <c r="T1229" s="14"/>
      <c r="U1229" s="14"/>
      <c r="V1229" s="14"/>
      <c r="W1229" s="14"/>
      <c r="X1229" s="14"/>
      <c r="Y1229" s="14"/>
      <c r="Z1229" s="14"/>
      <c r="AA1229" s="14"/>
    </row>
    <row r="1230" spans="1:27" ht="14.25" customHeight="1" x14ac:dyDescent="0.25">
      <c r="A1230" s="6" t="s">
        <v>15</v>
      </c>
      <c r="B1230" s="13">
        <v>43170</v>
      </c>
      <c r="C1230" s="7">
        <v>1.7927873191402321E-2</v>
      </c>
      <c r="D1230" s="7">
        <v>2.5806079207443895E-3</v>
      </c>
      <c r="E1230" s="7">
        <v>2E-3</v>
      </c>
      <c r="F1230" s="7">
        <v>1.9439999999999998E-3</v>
      </c>
      <c r="G1230" s="8">
        <v>2.4452481112146714E-2</v>
      </c>
      <c r="H1230" s="7">
        <v>8.3223362693216688E-3</v>
      </c>
      <c r="I1230" s="7">
        <v>0</v>
      </c>
      <c r="J1230" s="8">
        <v>2E-3</v>
      </c>
      <c r="K1230" s="7">
        <v>1.4939999999999999E-3</v>
      </c>
      <c r="L1230" s="8">
        <v>1.1816336269321669E-2</v>
      </c>
      <c r="M1230" s="14"/>
      <c r="N1230" s="14"/>
      <c r="O1230" s="14"/>
      <c r="P1230" s="14"/>
      <c r="Q1230" s="14"/>
      <c r="R1230" s="14"/>
      <c r="S1230" s="14"/>
      <c r="T1230" s="14"/>
      <c r="U1230" s="14"/>
      <c r="V1230" s="14"/>
      <c r="W1230" s="14"/>
      <c r="X1230" s="14"/>
      <c r="Y1230" s="14"/>
      <c r="Z1230" s="14"/>
      <c r="AA1230" s="14"/>
    </row>
    <row r="1231" spans="1:27" ht="14.25" customHeight="1" x14ac:dyDescent="0.25">
      <c r="A1231" s="6" t="s">
        <v>15</v>
      </c>
      <c r="B1231" s="13">
        <v>43171</v>
      </c>
      <c r="C1231" s="7">
        <v>1.7927873191402321E-2</v>
      </c>
      <c r="D1231" s="7">
        <v>2.5806079207443895E-3</v>
      </c>
      <c r="E1231" s="7">
        <v>2E-3</v>
      </c>
      <c r="F1231" s="7">
        <v>1.9439999999999998E-3</v>
      </c>
      <c r="G1231" s="8">
        <v>2.4452481112146714E-2</v>
      </c>
      <c r="H1231" s="7">
        <v>8.3223362693216688E-3</v>
      </c>
      <c r="I1231" s="7">
        <v>0</v>
      </c>
      <c r="J1231" s="8">
        <v>2E-3</v>
      </c>
      <c r="K1231" s="7">
        <v>1.4939999999999999E-3</v>
      </c>
      <c r="L1231" s="8">
        <v>1.1816336269321669E-2</v>
      </c>
      <c r="M1231" s="14"/>
      <c r="N1231" s="14"/>
      <c r="O1231" s="14"/>
      <c r="P1231" s="14"/>
      <c r="Q1231" s="14"/>
      <c r="R1231" s="14"/>
      <c r="S1231" s="14"/>
      <c r="T1231" s="14"/>
      <c r="U1231" s="14"/>
      <c r="V1231" s="14"/>
      <c r="W1231" s="14"/>
      <c r="X1231" s="14"/>
      <c r="Y1231" s="14"/>
      <c r="Z1231" s="14"/>
      <c r="AA1231" s="14"/>
    </row>
    <row r="1232" spans="1:27" ht="14.25" customHeight="1" x14ac:dyDescent="0.25">
      <c r="A1232" s="6" t="s">
        <v>15</v>
      </c>
      <c r="B1232" s="13">
        <v>43172</v>
      </c>
      <c r="C1232" s="7">
        <v>1.7924417235031374E-2</v>
      </c>
      <c r="D1232" s="7">
        <v>2.9821818704404528E-3</v>
      </c>
      <c r="E1232" s="7">
        <v>2E-3</v>
      </c>
      <c r="F1232" s="7">
        <v>1.9439999999999998E-3</v>
      </c>
      <c r="G1232" s="8">
        <v>2.4850599105471827E-2</v>
      </c>
      <c r="H1232" s="7">
        <v>8.3188998973364597E-3</v>
      </c>
      <c r="I1232" s="7">
        <v>0</v>
      </c>
      <c r="J1232" s="8">
        <v>2E-3</v>
      </c>
      <c r="K1232" s="7">
        <v>1.4939999999999999E-3</v>
      </c>
      <c r="L1232" s="8">
        <v>1.181289989733646E-2</v>
      </c>
      <c r="M1232" s="14"/>
      <c r="N1232" s="14"/>
      <c r="O1232" s="14"/>
      <c r="P1232" s="14"/>
      <c r="Q1232" s="14"/>
      <c r="R1232" s="14"/>
      <c r="S1232" s="14"/>
      <c r="T1232" s="14"/>
      <c r="U1232" s="14"/>
      <c r="V1232" s="14"/>
      <c r="W1232" s="14"/>
      <c r="X1232" s="14"/>
      <c r="Y1232" s="14"/>
      <c r="Z1232" s="14"/>
      <c r="AA1232" s="14"/>
    </row>
    <row r="1233" spans="1:27" ht="14.25" customHeight="1" x14ac:dyDescent="0.25">
      <c r="A1233" s="6" t="s">
        <v>15</v>
      </c>
      <c r="B1233" s="13">
        <v>43173</v>
      </c>
      <c r="C1233" s="7">
        <v>1.7925248019930222E-2</v>
      </c>
      <c r="D1233" s="7">
        <v>2.9929279665286885E-3</v>
      </c>
      <c r="E1233" s="7">
        <v>2E-3</v>
      </c>
      <c r="F1233" s="7">
        <v>1.9439999999999998E-3</v>
      </c>
      <c r="G1233" s="8">
        <v>2.4862175986458915E-2</v>
      </c>
      <c r="H1233" s="7">
        <v>8.3196879352799551E-3</v>
      </c>
      <c r="I1233" s="7">
        <v>0</v>
      </c>
      <c r="J1233" s="8">
        <v>2E-3</v>
      </c>
      <c r="K1233" s="7">
        <v>1.4939999999999999E-3</v>
      </c>
      <c r="L1233" s="8">
        <v>1.1813687935279956E-2</v>
      </c>
      <c r="M1233" s="14"/>
      <c r="N1233" s="14"/>
      <c r="O1233" s="14"/>
      <c r="P1233" s="14"/>
      <c r="Q1233" s="14"/>
      <c r="R1233" s="14"/>
      <c r="S1233" s="14"/>
      <c r="T1233" s="14"/>
      <c r="U1233" s="14"/>
      <c r="V1233" s="14"/>
      <c r="W1233" s="14"/>
      <c r="X1233" s="14"/>
      <c r="Y1233" s="14"/>
      <c r="Z1233" s="14"/>
      <c r="AA1233" s="14"/>
    </row>
    <row r="1234" spans="1:27" ht="14.25" customHeight="1" x14ac:dyDescent="0.25">
      <c r="A1234" s="6" t="s">
        <v>15</v>
      </c>
      <c r="B1234" s="13">
        <v>43174</v>
      </c>
      <c r="C1234" s="7">
        <v>1.792410418647656E-2</v>
      </c>
      <c r="D1234" s="7">
        <v>2.9858036132061616E-3</v>
      </c>
      <c r="E1234" s="7">
        <v>2E-3</v>
      </c>
      <c r="F1234" s="7">
        <v>1.9439999999999998E-3</v>
      </c>
      <c r="G1234" s="8">
        <v>2.4853907799682724E-2</v>
      </c>
      <c r="H1234" s="7">
        <v>8.3185713640137066E-3</v>
      </c>
      <c r="I1234" s="7">
        <v>0</v>
      </c>
      <c r="J1234" s="8">
        <v>2E-3</v>
      </c>
      <c r="K1234" s="7">
        <v>1.4939999999999999E-3</v>
      </c>
      <c r="L1234" s="8">
        <v>1.1812571364013707E-2</v>
      </c>
      <c r="M1234" s="14"/>
      <c r="N1234" s="14"/>
      <c r="O1234" s="14"/>
      <c r="P1234" s="14"/>
      <c r="Q1234" s="14"/>
      <c r="R1234" s="14"/>
      <c r="S1234" s="14"/>
      <c r="T1234" s="14"/>
      <c r="U1234" s="14"/>
      <c r="V1234" s="14"/>
      <c r="W1234" s="14"/>
      <c r="X1234" s="14"/>
      <c r="Y1234" s="14"/>
      <c r="Z1234" s="14"/>
      <c r="AA1234" s="14"/>
    </row>
    <row r="1235" spans="1:27" ht="14.25" customHeight="1" x14ac:dyDescent="0.25">
      <c r="A1235" s="6" t="s">
        <v>15</v>
      </c>
      <c r="B1235" s="13">
        <v>43175</v>
      </c>
      <c r="C1235" s="7">
        <v>1.7928602152309084E-2</v>
      </c>
      <c r="D1235" s="7">
        <v>3.0000000000000001E-3</v>
      </c>
      <c r="E1235" s="7">
        <v>2E-3</v>
      </c>
      <c r="F1235" s="7">
        <v>1.9439999999999998E-3</v>
      </c>
      <c r="G1235" s="8">
        <v>2.4872602152309083E-2</v>
      </c>
      <c r="H1235" s="7">
        <v>8.3230018348999842E-3</v>
      </c>
      <c r="I1235" s="7">
        <v>0</v>
      </c>
      <c r="J1235" s="8">
        <v>2E-3</v>
      </c>
      <c r="K1235" s="7">
        <v>1.4939999999999999E-3</v>
      </c>
      <c r="L1235" s="8">
        <v>1.1817001834899985E-2</v>
      </c>
      <c r="M1235" s="14"/>
      <c r="N1235" s="14"/>
      <c r="O1235" s="14"/>
      <c r="P1235" s="14"/>
      <c r="Q1235" s="14"/>
      <c r="R1235" s="14"/>
      <c r="S1235" s="14"/>
      <c r="T1235" s="14"/>
      <c r="U1235" s="14"/>
      <c r="V1235" s="14"/>
      <c r="W1235" s="14"/>
      <c r="X1235" s="14"/>
      <c r="Y1235" s="14"/>
      <c r="Z1235" s="14"/>
      <c r="AA1235" s="14"/>
    </row>
    <row r="1236" spans="1:27" ht="14.25" customHeight="1" x14ac:dyDescent="0.25">
      <c r="A1236" s="6" t="s">
        <v>15</v>
      </c>
      <c r="B1236" s="13">
        <v>43176</v>
      </c>
      <c r="C1236" s="7">
        <v>1.7934201844131588E-2</v>
      </c>
      <c r="D1236" s="7">
        <v>2.7717437559021106E-3</v>
      </c>
      <c r="E1236" s="7">
        <v>2E-3</v>
      </c>
      <c r="F1236" s="7">
        <v>1.9619999999999998E-3</v>
      </c>
      <c r="G1236" s="8">
        <v>2.46679456000337E-2</v>
      </c>
      <c r="H1236" s="7">
        <v>8.3285930825214693E-3</v>
      </c>
      <c r="I1236" s="7">
        <v>0</v>
      </c>
      <c r="J1236" s="8">
        <v>2E-3</v>
      </c>
      <c r="K1236" s="7">
        <v>1.5119999999999999E-3</v>
      </c>
      <c r="L1236" s="8">
        <v>1.1840593082521469E-2</v>
      </c>
      <c r="M1236" s="14"/>
      <c r="N1236" s="14"/>
      <c r="O1236" s="14"/>
      <c r="P1236" s="14"/>
      <c r="Q1236" s="14"/>
      <c r="R1236" s="14"/>
      <c r="S1236" s="14"/>
      <c r="T1236" s="14"/>
      <c r="U1236" s="14"/>
      <c r="V1236" s="14"/>
      <c r="W1236" s="14"/>
      <c r="X1236" s="14"/>
      <c r="Y1236" s="14"/>
      <c r="Z1236" s="14"/>
      <c r="AA1236" s="14"/>
    </row>
    <row r="1237" spans="1:27" ht="14.25" customHeight="1" x14ac:dyDescent="0.25">
      <c r="A1237" s="6" t="s">
        <v>15</v>
      </c>
      <c r="B1237" s="13">
        <v>43177</v>
      </c>
      <c r="C1237" s="7">
        <v>1.7934201844131588E-2</v>
      </c>
      <c r="D1237" s="7">
        <v>2.7717437559021106E-3</v>
      </c>
      <c r="E1237" s="7">
        <v>2E-3</v>
      </c>
      <c r="F1237" s="7">
        <v>1.9619999999999998E-3</v>
      </c>
      <c r="G1237" s="8">
        <v>2.46679456000337E-2</v>
      </c>
      <c r="H1237" s="7">
        <v>8.3285930825214693E-3</v>
      </c>
      <c r="I1237" s="7">
        <v>0</v>
      </c>
      <c r="J1237" s="8">
        <v>2E-3</v>
      </c>
      <c r="K1237" s="7">
        <v>1.5119999999999999E-3</v>
      </c>
      <c r="L1237" s="8">
        <v>1.1840593082521469E-2</v>
      </c>
      <c r="M1237" s="14"/>
      <c r="N1237" s="14"/>
      <c r="O1237" s="14"/>
      <c r="P1237" s="14"/>
      <c r="Q1237" s="14"/>
      <c r="R1237" s="14"/>
      <c r="S1237" s="14"/>
      <c r="T1237" s="14"/>
      <c r="U1237" s="14"/>
      <c r="V1237" s="14"/>
      <c r="W1237" s="14"/>
      <c r="X1237" s="14"/>
      <c r="Y1237" s="14"/>
      <c r="Z1237" s="14"/>
      <c r="AA1237" s="14"/>
    </row>
    <row r="1238" spans="1:27" ht="14.25" customHeight="1" x14ac:dyDescent="0.25">
      <c r="A1238" s="6" t="s">
        <v>15</v>
      </c>
      <c r="B1238" s="13">
        <v>43178</v>
      </c>
      <c r="C1238" s="7">
        <v>1.7934201844131588E-2</v>
      </c>
      <c r="D1238" s="7">
        <v>2.7717437559021106E-3</v>
      </c>
      <c r="E1238" s="7">
        <v>2E-3</v>
      </c>
      <c r="F1238" s="7">
        <v>1.9619999999999998E-3</v>
      </c>
      <c r="G1238" s="8">
        <v>2.46679456000337E-2</v>
      </c>
      <c r="H1238" s="7">
        <v>8.3285930825214693E-3</v>
      </c>
      <c r="I1238" s="7">
        <v>0</v>
      </c>
      <c r="J1238" s="8">
        <v>2E-3</v>
      </c>
      <c r="K1238" s="7">
        <v>1.5119999999999999E-3</v>
      </c>
      <c r="L1238" s="8">
        <v>1.1840593082521469E-2</v>
      </c>
      <c r="M1238" s="14"/>
      <c r="N1238" s="14"/>
      <c r="O1238" s="14"/>
      <c r="P1238" s="14"/>
      <c r="Q1238" s="14"/>
      <c r="R1238" s="14"/>
      <c r="S1238" s="14"/>
      <c r="T1238" s="14"/>
      <c r="U1238" s="14"/>
      <c r="V1238" s="14"/>
      <c r="W1238" s="14"/>
      <c r="X1238" s="14"/>
      <c r="Y1238" s="14"/>
      <c r="Z1238" s="14"/>
      <c r="AA1238" s="14"/>
    </row>
    <row r="1239" spans="1:27" ht="14.25" customHeight="1" x14ac:dyDescent="0.25">
      <c r="A1239" s="6" t="s">
        <v>15</v>
      </c>
      <c r="B1239" s="13">
        <v>43179</v>
      </c>
      <c r="C1239" s="7">
        <v>1.7934376176484912E-2</v>
      </c>
      <c r="D1239" s="7">
        <v>1.8721183894226717E-3</v>
      </c>
      <c r="E1239" s="7">
        <v>2E-3</v>
      </c>
      <c r="F1239" s="7">
        <v>1.9619999999999998E-3</v>
      </c>
      <c r="G1239" s="8">
        <v>2.3768494565907579E-2</v>
      </c>
      <c r="H1239" s="7">
        <v>8.3288503084222674E-3</v>
      </c>
      <c r="I1239" s="7">
        <v>0</v>
      </c>
      <c r="J1239" s="8">
        <v>2E-3</v>
      </c>
      <c r="K1239" s="7">
        <v>1.5119999999999999E-3</v>
      </c>
      <c r="L1239" s="8">
        <v>1.1840850308422267E-2</v>
      </c>
      <c r="M1239" s="7"/>
      <c r="N1239" s="7"/>
      <c r="O1239" s="7"/>
      <c r="P1239" s="7"/>
      <c r="Q1239" s="7"/>
      <c r="R1239" s="7"/>
      <c r="S1239" s="7"/>
      <c r="T1239" s="7"/>
      <c r="U1239" s="7"/>
      <c r="V1239" s="7"/>
      <c r="W1239" s="7"/>
      <c r="X1239" s="7"/>
      <c r="Y1239" s="7"/>
      <c r="Z1239" s="7"/>
      <c r="AA1239" s="7"/>
    </row>
    <row r="1240" spans="1:27" ht="14.25" customHeight="1" x14ac:dyDescent="0.25">
      <c r="A1240" s="6" t="s">
        <v>15</v>
      </c>
      <c r="B1240" s="13">
        <v>43180</v>
      </c>
      <c r="C1240" s="7">
        <v>1.7930588876716454E-2</v>
      </c>
      <c r="D1240" s="7">
        <v>2.9854286044815191E-3</v>
      </c>
      <c r="E1240" s="7">
        <v>2E-3</v>
      </c>
      <c r="F1240" s="7">
        <v>1.9439999999999998E-3</v>
      </c>
      <c r="G1240" s="8">
        <v>2.4860017481197975E-2</v>
      </c>
      <c r="H1240" s="7">
        <v>8.3251053771098305E-3</v>
      </c>
      <c r="I1240" s="7">
        <v>0</v>
      </c>
      <c r="J1240" s="8">
        <v>2E-3</v>
      </c>
      <c r="K1240" s="7">
        <v>1.4939999999999999E-3</v>
      </c>
      <c r="L1240" s="8">
        <v>1.1819105377109831E-2</v>
      </c>
      <c r="M1240" s="14"/>
      <c r="N1240" s="14"/>
      <c r="O1240" s="14"/>
      <c r="P1240" s="14"/>
      <c r="Q1240" s="14"/>
      <c r="R1240" s="14"/>
      <c r="S1240" s="14"/>
      <c r="T1240" s="14"/>
      <c r="U1240" s="14"/>
      <c r="V1240" s="14"/>
      <c r="W1240" s="14"/>
      <c r="X1240" s="14"/>
      <c r="Y1240" s="14"/>
      <c r="Z1240" s="14"/>
      <c r="AA1240" s="14"/>
    </row>
    <row r="1241" spans="1:27" ht="14.25" customHeight="1" x14ac:dyDescent="0.25">
      <c r="A1241" s="6" t="s">
        <v>15</v>
      </c>
      <c r="B1241" s="13">
        <v>43181</v>
      </c>
      <c r="C1241" s="7">
        <v>1.7933009068180371E-2</v>
      </c>
      <c r="D1241" s="7">
        <v>3.0000000000000001E-3</v>
      </c>
      <c r="E1241" s="7">
        <v>2E-3</v>
      </c>
      <c r="F1241" s="7">
        <v>1.9619999999999998E-3</v>
      </c>
      <c r="G1241" s="8">
        <v>2.4895009068180367E-2</v>
      </c>
      <c r="H1241" s="7">
        <v>8.3274731673098953E-3</v>
      </c>
      <c r="I1241" s="7">
        <v>0</v>
      </c>
      <c r="J1241" s="8">
        <v>2E-3</v>
      </c>
      <c r="K1241" s="7">
        <v>1.5119999999999999E-3</v>
      </c>
      <c r="L1241" s="8">
        <v>1.1839473167309895E-2</v>
      </c>
      <c r="M1241" s="14"/>
      <c r="N1241" s="14"/>
      <c r="O1241" s="14"/>
      <c r="P1241" s="14"/>
      <c r="Q1241" s="14"/>
      <c r="R1241" s="14"/>
      <c r="S1241" s="14"/>
      <c r="T1241" s="14"/>
      <c r="U1241" s="14"/>
      <c r="V1241" s="14"/>
      <c r="W1241" s="14"/>
      <c r="X1241" s="14"/>
      <c r="Y1241" s="14"/>
      <c r="Z1241" s="14"/>
      <c r="AA1241" s="14"/>
    </row>
    <row r="1242" spans="1:27" ht="14.25" customHeight="1" x14ac:dyDescent="0.25">
      <c r="A1242" s="6" t="s">
        <v>15</v>
      </c>
      <c r="B1242" s="13">
        <v>43182</v>
      </c>
      <c r="C1242" s="7">
        <v>1.7938316320441225E-2</v>
      </c>
      <c r="D1242" s="7">
        <v>3.0000000000000001E-3</v>
      </c>
      <c r="E1242" s="7">
        <v>2E-3</v>
      </c>
      <c r="F1242" s="7">
        <v>1.9619999999999998E-3</v>
      </c>
      <c r="G1242" s="8">
        <v>2.4900316320441221E-2</v>
      </c>
      <c r="H1242" s="7">
        <v>8.3327560492756202E-3</v>
      </c>
      <c r="I1242" s="7">
        <v>0</v>
      </c>
      <c r="J1242" s="8">
        <v>2E-3</v>
      </c>
      <c r="K1242" s="7">
        <v>1.5119999999999999E-3</v>
      </c>
      <c r="L1242" s="8">
        <v>1.184475604927562E-2</v>
      </c>
      <c r="M1242" s="14"/>
      <c r="N1242" s="14"/>
      <c r="O1242" s="14"/>
      <c r="P1242" s="14"/>
      <c r="Q1242" s="14"/>
      <c r="R1242" s="14"/>
      <c r="S1242" s="14"/>
      <c r="T1242" s="14"/>
      <c r="U1242" s="14"/>
      <c r="V1242" s="14"/>
      <c r="W1242" s="14"/>
      <c r="X1242" s="14"/>
      <c r="Y1242" s="14"/>
      <c r="Z1242" s="14"/>
      <c r="AA1242" s="14"/>
    </row>
    <row r="1243" spans="1:27" ht="14.25" customHeight="1" x14ac:dyDescent="0.25">
      <c r="A1243" s="6" t="s">
        <v>15</v>
      </c>
      <c r="B1243" s="13">
        <v>43183</v>
      </c>
      <c r="C1243" s="7">
        <v>1.7934850748937935E-2</v>
      </c>
      <c r="D1243" s="7">
        <v>2.9979502218029923E-3</v>
      </c>
      <c r="E1243" s="7">
        <v>2E-3</v>
      </c>
      <c r="F1243" s="7">
        <v>1.9619999999999998E-3</v>
      </c>
      <c r="G1243" s="8">
        <v>2.4894800970740927E-2</v>
      </c>
      <c r="H1243" s="7">
        <v>8.3293963529451603E-3</v>
      </c>
      <c r="I1243" s="7">
        <v>0</v>
      </c>
      <c r="J1243" s="8">
        <v>2E-3</v>
      </c>
      <c r="K1243" s="7">
        <v>1.5119999999999999E-3</v>
      </c>
      <c r="L1243" s="8">
        <v>1.184139635294516E-2</v>
      </c>
      <c r="M1243" s="14"/>
      <c r="N1243" s="14"/>
      <c r="O1243" s="14"/>
      <c r="P1243" s="14"/>
      <c r="Q1243" s="14"/>
      <c r="R1243" s="14"/>
      <c r="S1243" s="14"/>
      <c r="T1243" s="14"/>
      <c r="U1243" s="14"/>
      <c r="V1243" s="14"/>
      <c r="W1243" s="14"/>
      <c r="X1243" s="14"/>
      <c r="Y1243" s="14"/>
      <c r="Z1243" s="14"/>
      <c r="AA1243" s="14"/>
    </row>
    <row r="1244" spans="1:27" ht="14.25" customHeight="1" x14ac:dyDescent="0.25">
      <c r="A1244" s="6" t="s">
        <v>15</v>
      </c>
      <c r="B1244" s="13">
        <v>43184</v>
      </c>
      <c r="C1244" s="7">
        <v>1.7934850748937935E-2</v>
      </c>
      <c r="D1244" s="7">
        <v>2.9979502218029923E-3</v>
      </c>
      <c r="E1244" s="7">
        <v>2E-3</v>
      </c>
      <c r="F1244" s="7">
        <v>1.9619999999999998E-3</v>
      </c>
      <c r="G1244" s="8">
        <v>2.4894800970740927E-2</v>
      </c>
      <c r="H1244" s="7">
        <v>8.3293963529451603E-3</v>
      </c>
      <c r="I1244" s="7">
        <v>0</v>
      </c>
      <c r="J1244" s="8">
        <v>2E-3</v>
      </c>
      <c r="K1244" s="7">
        <v>1.5119999999999999E-3</v>
      </c>
      <c r="L1244" s="8">
        <v>1.184139635294516E-2</v>
      </c>
      <c r="M1244" s="14"/>
      <c r="N1244" s="14"/>
      <c r="O1244" s="14"/>
      <c r="P1244" s="14"/>
      <c r="Q1244" s="14"/>
      <c r="R1244" s="14"/>
      <c r="S1244" s="14"/>
      <c r="T1244" s="14"/>
      <c r="U1244" s="14"/>
      <c r="V1244" s="14"/>
      <c r="W1244" s="14"/>
      <c r="X1244" s="14"/>
      <c r="Y1244" s="14"/>
      <c r="Z1244" s="14"/>
      <c r="AA1244" s="14"/>
    </row>
    <row r="1245" spans="1:27" ht="14.25" customHeight="1" x14ac:dyDescent="0.25">
      <c r="A1245" s="6" t="s">
        <v>15</v>
      </c>
      <c r="B1245" s="13">
        <v>43185</v>
      </c>
      <c r="C1245" s="7">
        <v>1.7934850748937935E-2</v>
      </c>
      <c r="D1245" s="7">
        <v>2.9979502218029923E-3</v>
      </c>
      <c r="E1245" s="7">
        <v>2E-3</v>
      </c>
      <c r="F1245" s="7">
        <v>1.9619999999999998E-3</v>
      </c>
      <c r="G1245" s="8">
        <v>2.4894800970740927E-2</v>
      </c>
      <c r="H1245" s="7">
        <v>8.3293963529451603E-3</v>
      </c>
      <c r="I1245" s="7">
        <v>0</v>
      </c>
      <c r="J1245" s="8">
        <v>2E-3</v>
      </c>
      <c r="K1245" s="7">
        <v>1.5119999999999999E-3</v>
      </c>
      <c r="L1245" s="8">
        <v>1.184139635294516E-2</v>
      </c>
      <c r="M1245" s="14"/>
      <c r="N1245" s="14"/>
      <c r="O1245" s="14"/>
      <c r="P1245" s="14"/>
      <c r="Q1245" s="14"/>
      <c r="R1245" s="14"/>
      <c r="S1245" s="14"/>
      <c r="T1245" s="14"/>
      <c r="U1245" s="14"/>
      <c r="V1245" s="14"/>
      <c r="W1245" s="14"/>
      <c r="X1245" s="14"/>
      <c r="Y1245" s="14"/>
      <c r="Z1245" s="14"/>
      <c r="AA1245" s="14"/>
    </row>
    <row r="1246" spans="1:27" ht="14.25" customHeight="1" x14ac:dyDescent="0.25">
      <c r="A1246" s="6" t="s">
        <v>15</v>
      </c>
      <c r="B1246" s="13">
        <v>43186</v>
      </c>
      <c r="C1246" s="7">
        <v>1.7928681099086338E-2</v>
      </c>
      <c r="D1246" s="7">
        <v>2.9635941593736167E-3</v>
      </c>
      <c r="E1246" s="7">
        <v>2E-3</v>
      </c>
      <c r="F1246" s="7">
        <v>1.9439999999999998E-3</v>
      </c>
      <c r="G1246" s="8">
        <v>2.483627525845996E-2</v>
      </c>
      <c r="H1246" s="7">
        <v>8.3232699762774785E-3</v>
      </c>
      <c r="I1246" s="7">
        <v>0</v>
      </c>
      <c r="J1246" s="8">
        <v>2E-3</v>
      </c>
      <c r="K1246" s="7">
        <v>1.4939999999999999E-3</v>
      </c>
      <c r="L1246" s="8">
        <v>1.1817269976277479E-2</v>
      </c>
      <c r="M1246" s="14"/>
      <c r="N1246" s="14"/>
      <c r="O1246" s="14"/>
      <c r="P1246" s="14"/>
      <c r="Q1246" s="14"/>
      <c r="R1246" s="14"/>
      <c r="S1246" s="14"/>
      <c r="T1246" s="14"/>
      <c r="U1246" s="14"/>
      <c r="V1246" s="14"/>
      <c r="W1246" s="14"/>
      <c r="X1246" s="14"/>
      <c r="Y1246" s="14"/>
      <c r="Z1246" s="14"/>
      <c r="AA1246" s="14"/>
    </row>
    <row r="1247" spans="1:27" ht="14.25" customHeight="1" x14ac:dyDescent="0.25">
      <c r="A1247" s="6" t="s">
        <v>15</v>
      </c>
      <c r="B1247" s="13">
        <v>43187</v>
      </c>
      <c r="C1247" s="7">
        <v>1.7928595005930976E-2</v>
      </c>
      <c r="D1247" s="7">
        <v>2.971267364258305E-3</v>
      </c>
      <c r="E1247" s="7">
        <v>2E-3</v>
      </c>
      <c r="F1247" s="7">
        <v>1.9439999999999998E-3</v>
      </c>
      <c r="G1247" s="8">
        <v>2.4843862370189283E-2</v>
      </c>
      <c r="H1247" s="7">
        <v>8.3231261831557581E-3</v>
      </c>
      <c r="I1247" s="7">
        <v>0</v>
      </c>
      <c r="J1247" s="8">
        <v>2E-3</v>
      </c>
      <c r="K1247" s="7">
        <v>1.4939999999999999E-3</v>
      </c>
      <c r="L1247" s="8">
        <v>1.1817126183155759E-2</v>
      </c>
      <c r="M1247" s="14"/>
      <c r="N1247" s="14"/>
      <c r="O1247" s="14"/>
      <c r="P1247" s="14"/>
      <c r="Q1247" s="14"/>
      <c r="R1247" s="14"/>
      <c r="S1247" s="14"/>
      <c r="T1247" s="14"/>
      <c r="U1247" s="14"/>
      <c r="V1247" s="14"/>
      <c r="W1247" s="14"/>
      <c r="X1247" s="14"/>
      <c r="Y1247" s="14"/>
      <c r="Z1247" s="14"/>
      <c r="AA1247" s="14"/>
    </row>
    <row r="1248" spans="1:27" ht="14.25" customHeight="1" x14ac:dyDescent="0.25">
      <c r="A1248" s="6" t="s">
        <v>15</v>
      </c>
      <c r="B1248" s="13">
        <v>43188</v>
      </c>
      <c r="C1248" s="7">
        <v>1.7921801539667277E-2</v>
      </c>
      <c r="D1248" s="7">
        <v>2.3496222316417982E-3</v>
      </c>
      <c r="E1248" s="7">
        <v>2E-3</v>
      </c>
      <c r="F1248" s="7">
        <v>2.0339999999999998E-3</v>
      </c>
      <c r="G1248" s="8">
        <v>2.4305423771309079E-2</v>
      </c>
      <c r="H1248" s="7">
        <v>8.3163694048533077E-3</v>
      </c>
      <c r="I1248" s="7">
        <v>0</v>
      </c>
      <c r="J1248" s="8">
        <v>2E-3</v>
      </c>
      <c r="K1248" s="7">
        <v>1.5840000000000001E-3</v>
      </c>
      <c r="L1248" s="8">
        <v>1.1900369404853308E-2</v>
      </c>
      <c r="M1248" s="14"/>
      <c r="N1248" s="14"/>
      <c r="O1248" s="14"/>
      <c r="P1248" s="14"/>
      <c r="Q1248" s="14"/>
      <c r="R1248" s="14"/>
      <c r="S1248" s="14"/>
      <c r="T1248" s="14"/>
      <c r="U1248" s="14"/>
      <c r="V1248" s="14"/>
      <c r="W1248" s="14"/>
      <c r="X1248" s="14"/>
      <c r="Y1248" s="14"/>
      <c r="Z1248" s="14"/>
      <c r="AA1248" s="14"/>
    </row>
    <row r="1249" spans="1:27" ht="14.25" customHeight="1" x14ac:dyDescent="0.25">
      <c r="A1249" s="6" t="s">
        <v>15</v>
      </c>
      <c r="B1249" s="13">
        <v>43189</v>
      </c>
      <c r="C1249" s="7">
        <v>1.7921801539667277E-2</v>
      </c>
      <c r="D1249" s="7">
        <v>2.3496222316417982E-3</v>
      </c>
      <c r="E1249" s="7">
        <v>2E-3</v>
      </c>
      <c r="F1249" s="7">
        <v>2.0339999999999998E-3</v>
      </c>
      <c r="G1249" s="8">
        <v>2.4305423771309079E-2</v>
      </c>
      <c r="H1249" s="7">
        <v>8.3163694048533077E-3</v>
      </c>
      <c r="I1249" s="7">
        <v>0</v>
      </c>
      <c r="J1249" s="8">
        <v>2E-3</v>
      </c>
      <c r="K1249" s="7">
        <v>1.5840000000000001E-3</v>
      </c>
      <c r="L1249" s="8">
        <v>1.1900369404853308E-2</v>
      </c>
      <c r="M1249" s="14"/>
      <c r="N1249" s="14"/>
      <c r="O1249" s="14"/>
      <c r="P1249" s="14"/>
      <c r="Q1249" s="14"/>
      <c r="R1249" s="14"/>
      <c r="S1249" s="14"/>
      <c r="T1249" s="14"/>
      <c r="U1249" s="14"/>
      <c r="V1249" s="14"/>
      <c r="W1249" s="14"/>
      <c r="X1249" s="14"/>
      <c r="Y1249" s="14"/>
      <c r="Z1249" s="14"/>
      <c r="AA1249" s="14"/>
    </row>
    <row r="1250" spans="1:27" ht="14.25" customHeight="1" x14ac:dyDescent="0.25">
      <c r="A1250" s="6" t="s">
        <v>15</v>
      </c>
      <c r="B1250" s="13">
        <v>43190</v>
      </c>
      <c r="C1250" s="7">
        <v>1.7921801539667277E-2</v>
      </c>
      <c r="D1250" s="7">
        <v>2.3496222316417982E-3</v>
      </c>
      <c r="E1250" s="7">
        <v>2E-3</v>
      </c>
      <c r="F1250" s="7">
        <v>2.0339999999999998E-3</v>
      </c>
      <c r="G1250" s="8">
        <v>2.4305423771309079E-2</v>
      </c>
      <c r="H1250" s="7">
        <v>8.3163694048533077E-3</v>
      </c>
      <c r="I1250" s="7">
        <v>0</v>
      </c>
      <c r="J1250" s="8">
        <v>2E-3</v>
      </c>
      <c r="K1250" s="7">
        <v>1.5840000000000001E-3</v>
      </c>
      <c r="L1250" s="8">
        <v>1.1900369404853308E-2</v>
      </c>
      <c r="M1250" s="14"/>
      <c r="N1250" s="14"/>
      <c r="O1250" s="14"/>
      <c r="P1250" s="14"/>
      <c r="Q1250" s="14"/>
      <c r="R1250" s="14"/>
      <c r="S1250" s="14"/>
      <c r="T1250" s="14"/>
      <c r="U1250" s="14"/>
      <c r="V1250" s="14"/>
      <c r="W1250" s="14"/>
      <c r="X1250" s="14"/>
      <c r="Y1250" s="14"/>
      <c r="Z1250" s="14"/>
      <c r="AA1250" s="14"/>
    </row>
    <row r="1251" spans="1:27" ht="14.25" customHeight="1" x14ac:dyDescent="0.25">
      <c r="A1251" s="6" t="s">
        <v>21</v>
      </c>
      <c r="B1251" s="13">
        <v>43160</v>
      </c>
      <c r="C1251" s="7">
        <v>1.8375056670268623E-2</v>
      </c>
      <c r="D1251" s="7">
        <v>3.0160541523538307E-3</v>
      </c>
      <c r="E1251" s="7">
        <v>0</v>
      </c>
      <c r="F1251" s="7">
        <v>1.9979999999999998E-3</v>
      </c>
      <c r="G1251" s="8">
        <v>2.3389110822622454E-2</v>
      </c>
      <c r="H1251" s="7">
        <v>1.1953514838704464E-2</v>
      </c>
      <c r="I1251" s="7">
        <v>0</v>
      </c>
      <c r="J1251" s="8">
        <f>+E1251</f>
        <v>0</v>
      </c>
      <c r="K1251" s="7">
        <v>1.7279999999999997E-3</v>
      </c>
      <c r="L1251" s="8">
        <v>1.3681514838704464E-2</v>
      </c>
      <c r="M1251" s="14"/>
      <c r="N1251" s="14"/>
      <c r="O1251" s="14"/>
      <c r="P1251" s="14"/>
      <c r="Q1251" s="14"/>
      <c r="R1251" s="14"/>
      <c r="S1251" s="14"/>
      <c r="T1251" s="14"/>
      <c r="U1251" s="14"/>
      <c r="V1251" s="14"/>
      <c r="W1251" s="14"/>
      <c r="X1251" s="14"/>
      <c r="Y1251" s="14"/>
      <c r="Z1251" s="14"/>
      <c r="AA1251" s="14"/>
    </row>
    <row r="1252" spans="1:27" ht="14.25" customHeight="1" x14ac:dyDescent="0.25">
      <c r="A1252" s="6" t="s">
        <v>21</v>
      </c>
      <c r="B1252" s="13">
        <v>43161</v>
      </c>
      <c r="C1252" s="7">
        <v>1.8382189370856786E-2</v>
      </c>
      <c r="D1252" s="7">
        <v>1.2724525274463766E-3</v>
      </c>
      <c r="E1252" s="7">
        <v>0</v>
      </c>
      <c r="F1252" s="7">
        <v>1.9979999999999998E-3</v>
      </c>
      <c r="G1252" s="8">
        <v>2.1652641898303161E-2</v>
      </c>
      <c r="H1252" s="7">
        <v>1.1960554813141778E-2</v>
      </c>
      <c r="I1252" s="7">
        <v>0</v>
      </c>
      <c r="J1252" s="8">
        <v>0</v>
      </c>
      <c r="K1252" s="7">
        <v>1.7279999999999997E-3</v>
      </c>
      <c r="L1252" s="8">
        <v>1.3688554813141778E-2</v>
      </c>
      <c r="M1252" s="14"/>
      <c r="N1252" s="14"/>
      <c r="O1252" s="14"/>
      <c r="P1252" s="14"/>
      <c r="Q1252" s="14"/>
      <c r="R1252" s="14"/>
      <c r="S1252" s="14"/>
      <c r="T1252" s="14"/>
      <c r="U1252" s="14"/>
      <c r="V1252" s="14"/>
      <c r="W1252" s="14"/>
      <c r="X1252" s="14"/>
      <c r="Y1252" s="14"/>
      <c r="Z1252" s="14"/>
      <c r="AA1252" s="14"/>
    </row>
    <row r="1253" spans="1:27" ht="14.25" customHeight="1" x14ac:dyDescent="0.25">
      <c r="A1253" s="6" t="s">
        <v>21</v>
      </c>
      <c r="B1253" s="13">
        <v>43162</v>
      </c>
      <c r="C1253" s="7">
        <v>1.8382189370856786E-2</v>
      </c>
      <c r="D1253" s="7">
        <v>1.2724525274463766E-3</v>
      </c>
      <c r="E1253" s="7">
        <v>0</v>
      </c>
      <c r="F1253" s="7">
        <v>1.9979999999999998E-3</v>
      </c>
      <c r="G1253" s="8">
        <v>2.1652641898303161E-2</v>
      </c>
      <c r="H1253" s="7">
        <v>1.1960554813141778E-2</v>
      </c>
      <c r="I1253" s="7">
        <v>0</v>
      </c>
      <c r="J1253" s="8">
        <v>0</v>
      </c>
      <c r="K1253" s="7">
        <v>1.7279999999999997E-3</v>
      </c>
      <c r="L1253" s="8">
        <v>1.3688554813141778E-2</v>
      </c>
      <c r="M1253" s="14"/>
      <c r="N1253" s="14"/>
      <c r="O1253" s="14"/>
      <c r="P1253" s="14"/>
      <c r="Q1253" s="14"/>
      <c r="R1253" s="14"/>
      <c r="S1253" s="14"/>
      <c r="T1253" s="14"/>
      <c r="U1253" s="14"/>
      <c r="V1253" s="14"/>
      <c r="W1253" s="14"/>
      <c r="X1253" s="14"/>
      <c r="Y1253" s="14"/>
      <c r="Z1253" s="14"/>
      <c r="AA1253" s="14"/>
    </row>
    <row r="1254" spans="1:27" ht="13.9" customHeight="1" x14ac:dyDescent="0.25">
      <c r="A1254" s="6" t="s">
        <v>21</v>
      </c>
      <c r="B1254" s="13">
        <v>43163</v>
      </c>
      <c r="C1254" s="7">
        <v>1.8382189370856786E-2</v>
      </c>
      <c r="D1254" s="7">
        <v>1.2724525274463766E-3</v>
      </c>
      <c r="E1254" s="7">
        <v>0</v>
      </c>
      <c r="F1254" s="7">
        <v>1.9979999999999998E-3</v>
      </c>
      <c r="G1254" s="8">
        <v>2.1652641898303161E-2</v>
      </c>
      <c r="H1254" s="7">
        <v>1.1960554813141778E-2</v>
      </c>
      <c r="I1254" s="7">
        <v>0</v>
      </c>
      <c r="J1254" s="8">
        <v>0</v>
      </c>
      <c r="K1254" s="7">
        <v>1.7279999999999997E-3</v>
      </c>
      <c r="L1254" s="8">
        <v>1.3688554813141778E-2</v>
      </c>
      <c r="M1254" s="14"/>
      <c r="N1254" s="14"/>
      <c r="O1254" s="14"/>
      <c r="P1254" s="14"/>
      <c r="Q1254" s="14"/>
      <c r="R1254" s="14"/>
      <c r="S1254" s="14"/>
      <c r="T1254" s="14"/>
      <c r="U1254" s="14"/>
      <c r="V1254" s="14"/>
      <c r="W1254" s="14"/>
      <c r="X1254" s="14"/>
      <c r="Y1254" s="14"/>
      <c r="Z1254" s="14"/>
      <c r="AA1254" s="14"/>
    </row>
    <row r="1255" spans="1:27" ht="14.25" customHeight="1" x14ac:dyDescent="0.25">
      <c r="A1255" s="6" t="s">
        <v>21</v>
      </c>
      <c r="B1255" s="13">
        <v>43164</v>
      </c>
      <c r="C1255" s="7">
        <v>1.8382189370856786E-2</v>
      </c>
      <c r="D1255" s="7">
        <v>1.2724525274463766E-3</v>
      </c>
      <c r="E1255" s="7">
        <v>0</v>
      </c>
      <c r="F1255" s="7">
        <v>1.9979999999999998E-3</v>
      </c>
      <c r="G1255" s="8">
        <v>2.1652641898303161E-2</v>
      </c>
      <c r="H1255" s="7">
        <v>1.1960554813141778E-2</v>
      </c>
      <c r="I1255" s="7">
        <v>0</v>
      </c>
      <c r="J1255" s="8">
        <v>0</v>
      </c>
      <c r="K1255" s="7">
        <v>1.7279999999999997E-3</v>
      </c>
      <c r="L1255" s="8">
        <v>1.3688554813141778E-2</v>
      </c>
      <c r="M1255" s="14"/>
      <c r="N1255" s="14"/>
      <c r="O1255" s="14"/>
      <c r="P1255" s="14"/>
      <c r="Q1255" s="14"/>
      <c r="R1255" s="14"/>
      <c r="S1255" s="14"/>
      <c r="T1255" s="14"/>
      <c r="U1255" s="14"/>
      <c r="V1255" s="14"/>
      <c r="W1255" s="14"/>
      <c r="X1255" s="14"/>
      <c r="Y1255" s="14"/>
      <c r="Z1255" s="14"/>
      <c r="AA1255" s="14"/>
    </row>
    <row r="1256" spans="1:27" ht="14.25" customHeight="1" x14ac:dyDescent="0.25">
      <c r="A1256" s="6" t="s">
        <v>21</v>
      </c>
      <c r="B1256" s="13">
        <v>43165</v>
      </c>
      <c r="C1256" s="7">
        <v>1.8391499002869956E-2</v>
      </c>
      <c r="D1256" s="7">
        <v>2.6553449593101097E-3</v>
      </c>
      <c r="E1256" s="7">
        <v>0</v>
      </c>
      <c r="F1256" s="7">
        <v>1.9979999999999998E-3</v>
      </c>
      <c r="G1256" s="8">
        <v>2.3044843962180067E-2</v>
      </c>
      <c r="H1256" s="7">
        <v>1.1969857881327603E-2</v>
      </c>
      <c r="I1256" s="7">
        <v>0</v>
      </c>
      <c r="J1256" s="8">
        <v>0</v>
      </c>
      <c r="K1256" s="7">
        <v>1.7279999999999997E-3</v>
      </c>
      <c r="L1256" s="8">
        <v>1.3697857881327604E-2</v>
      </c>
      <c r="M1256" s="14"/>
      <c r="N1256" s="14"/>
      <c r="O1256" s="14"/>
      <c r="P1256" s="14"/>
      <c r="Q1256" s="14"/>
      <c r="R1256" s="14"/>
      <c r="S1256" s="14"/>
      <c r="T1256" s="14"/>
      <c r="U1256" s="14"/>
      <c r="V1256" s="14"/>
      <c r="W1256" s="14"/>
      <c r="X1256" s="14"/>
      <c r="Y1256" s="14"/>
      <c r="Z1256" s="14"/>
      <c r="AA1256" s="14"/>
    </row>
    <row r="1257" spans="1:27" ht="14.25" customHeight="1" x14ac:dyDescent="0.25">
      <c r="A1257" s="6" t="s">
        <v>21</v>
      </c>
      <c r="B1257" s="13">
        <v>43166</v>
      </c>
      <c r="C1257" s="7">
        <v>1.8397345117206535E-2</v>
      </c>
      <c r="D1257" s="7">
        <v>2.2937539943086037E-3</v>
      </c>
      <c r="E1257" s="7">
        <v>0</v>
      </c>
      <c r="F1257" s="7">
        <v>1.9979999999999998E-3</v>
      </c>
      <c r="G1257" s="8">
        <v>2.2689099111515138E-2</v>
      </c>
      <c r="H1257" s="7">
        <v>1.1975804712035238E-2</v>
      </c>
      <c r="I1257" s="7">
        <v>0</v>
      </c>
      <c r="J1257" s="8">
        <v>0</v>
      </c>
      <c r="K1257" s="7">
        <v>1.7279999999999997E-3</v>
      </c>
      <c r="L1257" s="8">
        <v>1.3703804712035238E-2</v>
      </c>
      <c r="M1257" s="14"/>
      <c r="N1257" s="14"/>
      <c r="O1257" s="14"/>
      <c r="P1257" s="14"/>
      <c r="Q1257" s="14"/>
      <c r="R1257" s="14"/>
      <c r="S1257" s="14"/>
      <c r="T1257" s="14"/>
      <c r="U1257" s="14"/>
      <c r="V1257" s="14"/>
      <c r="W1257" s="14"/>
      <c r="X1257" s="14"/>
      <c r="Y1257" s="14"/>
      <c r="Z1257" s="14"/>
      <c r="AA1257" s="14"/>
    </row>
    <row r="1258" spans="1:27" ht="13.15" customHeight="1" x14ac:dyDescent="0.25">
      <c r="A1258" s="6" t="s">
        <v>21</v>
      </c>
      <c r="B1258" s="13">
        <v>43167</v>
      </c>
      <c r="C1258" s="7">
        <v>1.8390260314990265E-2</v>
      </c>
      <c r="D1258" s="7">
        <v>2.9815708262841759E-3</v>
      </c>
      <c r="E1258" s="7">
        <v>0</v>
      </c>
      <c r="F1258" s="7">
        <v>1.9979999999999998E-3</v>
      </c>
      <c r="G1258" s="8">
        <v>2.3369831141274441E-2</v>
      </c>
      <c r="H1258" s="7">
        <v>1.1969067796293982E-2</v>
      </c>
      <c r="I1258" s="7">
        <v>0</v>
      </c>
      <c r="J1258" s="8">
        <v>0</v>
      </c>
      <c r="K1258" s="7">
        <v>1.7279999999999997E-3</v>
      </c>
      <c r="L1258" s="8">
        <v>1.3697067796293982E-2</v>
      </c>
      <c r="M1258" s="14"/>
      <c r="N1258" s="14"/>
      <c r="O1258" s="14"/>
      <c r="P1258" s="14"/>
      <c r="Q1258" s="14"/>
      <c r="R1258" s="14"/>
      <c r="S1258" s="14"/>
      <c r="T1258" s="14"/>
      <c r="U1258" s="14"/>
      <c r="V1258" s="14"/>
      <c r="W1258" s="14"/>
      <c r="X1258" s="14"/>
      <c r="Y1258" s="14"/>
      <c r="Z1258" s="14"/>
      <c r="AA1258" s="14"/>
    </row>
    <row r="1259" spans="1:27" ht="14.25" customHeight="1" x14ac:dyDescent="0.25">
      <c r="A1259" s="6" t="s">
        <v>21</v>
      </c>
      <c r="B1259" s="13">
        <v>43168</v>
      </c>
      <c r="C1259" s="7">
        <v>1.8392669006470286E-2</v>
      </c>
      <c r="D1259" s="7">
        <v>2.9962154474155729E-3</v>
      </c>
      <c r="E1259" s="7">
        <v>0</v>
      </c>
      <c r="F1259" s="7">
        <v>1.9979999999999998E-3</v>
      </c>
      <c r="G1259" s="8">
        <v>2.338688445388586E-2</v>
      </c>
      <c r="H1259" s="7">
        <v>1.1971313398576572E-2</v>
      </c>
      <c r="I1259" s="7">
        <v>0</v>
      </c>
      <c r="J1259" s="8">
        <v>0</v>
      </c>
      <c r="K1259" s="7">
        <v>1.7279999999999997E-3</v>
      </c>
      <c r="L1259" s="8">
        <v>1.3699313398576572E-2</v>
      </c>
      <c r="M1259" s="14"/>
      <c r="N1259" s="14"/>
      <c r="O1259" s="14"/>
      <c r="P1259" s="14"/>
      <c r="Q1259" s="14"/>
      <c r="R1259" s="14"/>
      <c r="S1259" s="14"/>
      <c r="T1259" s="14"/>
      <c r="U1259" s="14"/>
      <c r="V1259" s="14"/>
      <c r="W1259" s="14"/>
      <c r="X1259" s="14"/>
      <c r="Y1259" s="14"/>
      <c r="Z1259" s="14"/>
      <c r="AA1259" s="14"/>
    </row>
    <row r="1260" spans="1:27" ht="14.25" customHeight="1" x14ac:dyDescent="0.25">
      <c r="A1260" s="6" t="s">
        <v>21</v>
      </c>
      <c r="B1260" s="13">
        <v>43169</v>
      </c>
      <c r="C1260" s="7">
        <v>1.8379651587001094E-2</v>
      </c>
      <c r="D1260" s="7">
        <v>1.9046456432341755E-3</v>
      </c>
      <c r="E1260" s="7">
        <v>0</v>
      </c>
      <c r="F1260" s="7">
        <v>1.9979999999999998E-3</v>
      </c>
      <c r="G1260" s="8">
        <v>2.2282297230235268E-2</v>
      </c>
      <c r="H1260" s="7">
        <v>1.1958687707196035E-2</v>
      </c>
      <c r="I1260" s="7">
        <v>0</v>
      </c>
      <c r="J1260" s="8">
        <v>0</v>
      </c>
      <c r="K1260" s="7">
        <v>1.7279999999999997E-3</v>
      </c>
      <c r="L1260" s="8">
        <v>1.3686687707196036E-2</v>
      </c>
      <c r="M1260" s="14"/>
      <c r="N1260" s="14"/>
      <c r="O1260" s="14"/>
      <c r="P1260" s="14"/>
      <c r="Q1260" s="14"/>
      <c r="R1260" s="14"/>
      <c r="S1260" s="14"/>
      <c r="T1260" s="14"/>
      <c r="U1260" s="14"/>
      <c r="V1260" s="14"/>
      <c r="W1260" s="14"/>
      <c r="X1260" s="14"/>
      <c r="Y1260" s="14"/>
      <c r="Z1260" s="14"/>
      <c r="AA1260" s="14"/>
    </row>
    <row r="1261" spans="1:27" ht="14.25" customHeight="1" x14ac:dyDescent="0.25">
      <c r="A1261" s="6" t="s">
        <v>21</v>
      </c>
      <c r="B1261" s="13">
        <v>43170</v>
      </c>
      <c r="C1261" s="7">
        <v>1.8379651587001094E-2</v>
      </c>
      <c r="D1261" s="7">
        <v>1.9046456432341755E-3</v>
      </c>
      <c r="E1261" s="7">
        <v>0</v>
      </c>
      <c r="F1261" s="7">
        <v>1.9979999999999998E-3</v>
      </c>
      <c r="G1261" s="8">
        <v>2.2282297230235268E-2</v>
      </c>
      <c r="H1261" s="7">
        <v>1.1958687707196035E-2</v>
      </c>
      <c r="I1261" s="7">
        <v>0</v>
      </c>
      <c r="J1261" s="8">
        <v>0</v>
      </c>
      <c r="K1261" s="7">
        <v>1.7279999999999997E-3</v>
      </c>
      <c r="L1261" s="8">
        <v>1.3686687707196036E-2</v>
      </c>
      <c r="M1261" s="14"/>
      <c r="N1261" s="14"/>
      <c r="O1261" s="14"/>
      <c r="P1261" s="14"/>
      <c r="Q1261" s="14"/>
      <c r="R1261" s="14"/>
      <c r="S1261" s="14"/>
      <c r="T1261" s="14"/>
      <c r="U1261" s="14"/>
      <c r="V1261" s="14"/>
      <c r="W1261" s="14"/>
      <c r="X1261" s="14"/>
      <c r="Y1261" s="14"/>
      <c r="Z1261" s="14"/>
      <c r="AA1261" s="14"/>
    </row>
    <row r="1262" spans="1:27" ht="14.25" customHeight="1" x14ac:dyDescent="0.25">
      <c r="A1262" s="6" t="s">
        <v>21</v>
      </c>
      <c r="B1262" s="13">
        <v>43171</v>
      </c>
      <c r="C1262" s="7">
        <v>1.8379651587001094E-2</v>
      </c>
      <c r="D1262" s="7">
        <v>1.9046456432341755E-3</v>
      </c>
      <c r="E1262" s="7">
        <v>0</v>
      </c>
      <c r="F1262" s="7">
        <v>1.9979999999999998E-3</v>
      </c>
      <c r="G1262" s="8">
        <v>2.2282297230235268E-2</v>
      </c>
      <c r="H1262" s="7">
        <v>1.1958687707196035E-2</v>
      </c>
      <c r="I1262" s="7">
        <v>0</v>
      </c>
      <c r="J1262" s="8">
        <v>0</v>
      </c>
      <c r="K1262" s="7">
        <v>1.7279999999999997E-3</v>
      </c>
      <c r="L1262" s="8">
        <v>1.3686687707196036E-2</v>
      </c>
      <c r="M1262" s="14"/>
      <c r="N1262" s="14"/>
      <c r="O1262" s="14"/>
      <c r="P1262" s="14"/>
      <c r="Q1262" s="14"/>
      <c r="R1262" s="14"/>
      <c r="S1262" s="14"/>
      <c r="T1262" s="14"/>
      <c r="U1262" s="14"/>
      <c r="V1262" s="14"/>
      <c r="W1262" s="14"/>
      <c r="X1262" s="14"/>
      <c r="Y1262" s="14"/>
      <c r="Z1262" s="14"/>
      <c r="AA1262" s="14"/>
    </row>
    <row r="1263" spans="1:27" ht="14.25" customHeight="1" x14ac:dyDescent="0.25">
      <c r="A1263" s="6" t="s">
        <v>21</v>
      </c>
      <c r="B1263" s="13">
        <v>43172</v>
      </c>
      <c r="C1263" s="7">
        <v>1.8374153411102722E-2</v>
      </c>
      <c r="D1263" s="7">
        <v>2.9892630814177916E-3</v>
      </c>
      <c r="E1263" s="7">
        <v>0</v>
      </c>
      <c r="F1263" s="7">
        <v>1.9979999999999998E-3</v>
      </c>
      <c r="G1263" s="8">
        <v>2.3361416492520513E-2</v>
      </c>
      <c r="H1263" s="7">
        <v>1.1953025196521435E-2</v>
      </c>
      <c r="I1263" s="7">
        <v>0</v>
      </c>
      <c r="J1263" s="8">
        <v>0</v>
      </c>
      <c r="K1263" s="7">
        <v>1.7279999999999997E-3</v>
      </c>
      <c r="L1263" s="8">
        <v>1.3681025196521436E-2</v>
      </c>
      <c r="M1263" s="14"/>
      <c r="N1263" s="14"/>
      <c r="O1263" s="14"/>
      <c r="P1263" s="14"/>
      <c r="Q1263" s="14"/>
      <c r="R1263" s="14"/>
      <c r="S1263" s="14"/>
      <c r="T1263" s="14"/>
      <c r="U1263" s="14"/>
      <c r="V1263" s="14"/>
      <c r="W1263" s="14"/>
      <c r="X1263" s="14"/>
      <c r="Y1263" s="14"/>
      <c r="Z1263" s="14"/>
      <c r="AA1263" s="14"/>
    </row>
    <row r="1264" spans="1:27" ht="14.25" customHeight="1" x14ac:dyDescent="0.25">
      <c r="A1264" s="6" t="s">
        <v>21</v>
      </c>
      <c r="B1264" s="13">
        <v>43173</v>
      </c>
      <c r="C1264" s="7">
        <v>1.8374820629881293E-2</v>
      </c>
      <c r="D1264" s="7">
        <v>2.9950621829731732E-3</v>
      </c>
      <c r="E1264" s="7">
        <v>0</v>
      </c>
      <c r="F1264" s="7">
        <v>1.9979999999999998E-3</v>
      </c>
      <c r="G1264" s="8">
        <v>2.3367882812854467E-2</v>
      </c>
      <c r="H1264" s="7">
        <v>1.1953600188102285E-2</v>
      </c>
      <c r="I1264" s="7">
        <v>0</v>
      </c>
      <c r="J1264" s="8">
        <v>0</v>
      </c>
      <c r="K1264" s="7">
        <v>1.7279999999999997E-3</v>
      </c>
      <c r="L1264" s="8">
        <v>1.3681600188102286E-2</v>
      </c>
      <c r="M1264" s="14"/>
      <c r="N1264" s="14"/>
      <c r="O1264" s="14"/>
      <c r="P1264" s="14"/>
      <c r="Q1264" s="14"/>
      <c r="R1264" s="14"/>
      <c r="S1264" s="14"/>
      <c r="T1264" s="14"/>
      <c r="U1264" s="14"/>
      <c r="V1264" s="14"/>
      <c r="W1264" s="14"/>
      <c r="X1264" s="14"/>
      <c r="Y1264" s="14"/>
      <c r="Z1264" s="14"/>
      <c r="AA1264" s="14"/>
    </row>
    <row r="1265" spans="1:27" ht="14.25" customHeight="1" x14ac:dyDescent="0.25">
      <c r="A1265" s="6" t="s">
        <v>21</v>
      </c>
      <c r="B1265" s="13">
        <v>43174</v>
      </c>
      <c r="C1265" s="7">
        <v>1.8376193245008741E-2</v>
      </c>
      <c r="D1265" s="7">
        <v>2.9997567473410533E-3</v>
      </c>
      <c r="E1265" s="7">
        <v>0</v>
      </c>
      <c r="F1265" s="7">
        <v>1.9979999999999998E-3</v>
      </c>
      <c r="G1265" s="8">
        <v>2.3373949992349794E-2</v>
      </c>
      <c r="H1265" s="7">
        <v>1.19549834800028E-2</v>
      </c>
      <c r="I1265" s="7">
        <v>0</v>
      </c>
      <c r="J1265" s="8">
        <v>0</v>
      </c>
      <c r="K1265" s="7">
        <v>1.7279999999999997E-3</v>
      </c>
      <c r="L1265" s="8">
        <v>1.3682983480002801E-2</v>
      </c>
      <c r="M1265" s="14"/>
      <c r="N1265" s="14"/>
      <c r="O1265" s="14"/>
      <c r="P1265" s="14"/>
      <c r="Q1265" s="14"/>
      <c r="R1265" s="14"/>
      <c r="S1265" s="14"/>
      <c r="T1265" s="14"/>
      <c r="U1265" s="14"/>
      <c r="V1265" s="14"/>
      <c r="W1265" s="14"/>
      <c r="X1265" s="14"/>
      <c r="Y1265" s="14"/>
      <c r="Z1265" s="14"/>
      <c r="AA1265" s="14"/>
    </row>
    <row r="1266" spans="1:27" ht="14.25" customHeight="1" x14ac:dyDescent="0.25">
      <c r="A1266" s="6" t="s">
        <v>21</v>
      </c>
      <c r="B1266" s="13">
        <v>43175</v>
      </c>
      <c r="C1266" s="7">
        <v>1.8386544713866141E-2</v>
      </c>
      <c r="D1266" s="7">
        <v>3.0000000000000001E-3</v>
      </c>
      <c r="E1266" s="7">
        <v>0</v>
      </c>
      <c r="F1266" s="7">
        <v>1.9979999999999998E-3</v>
      </c>
      <c r="G1266" s="8">
        <v>2.338454471386614E-2</v>
      </c>
      <c r="H1266" s="7">
        <v>1.1965139006141646E-2</v>
      </c>
      <c r="I1266" s="7">
        <v>0</v>
      </c>
      <c r="J1266" s="8">
        <v>0</v>
      </c>
      <c r="K1266" s="7">
        <v>1.7279999999999997E-3</v>
      </c>
      <c r="L1266" s="8">
        <v>1.3693139006141646E-2</v>
      </c>
      <c r="M1266" s="14"/>
      <c r="N1266" s="14"/>
      <c r="O1266" s="14"/>
      <c r="P1266" s="14"/>
      <c r="Q1266" s="14"/>
      <c r="R1266" s="14"/>
      <c r="S1266" s="14"/>
      <c r="T1266" s="14"/>
      <c r="U1266" s="14"/>
      <c r="V1266" s="14"/>
      <c r="W1266" s="14"/>
      <c r="X1266" s="14"/>
      <c r="Y1266" s="14"/>
      <c r="Z1266" s="14"/>
      <c r="AA1266" s="14"/>
    </row>
    <row r="1267" spans="1:27" ht="14.25" customHeight="1" x14ac:dyDescent="0.25">
      <c r="A1267" s="6" t="s">
        <v>21</v>
      </c>
      <c r="B1267" s="13">
        <v>43176</v>
      </c>
      <c r="C1267" s="7">
        <v>1.8395877444913149E-2</v>
      </c>
      <c r="D1267" s="7">
        <v>2.4193269279603647E-3</v>
      </c>
      <c r="E1267" s="7">
        <v>0</v>
      </c>
      <c r="F1267" s="7">
        <v>1.9979999999999998E-3</v>
      </c>
      <c r="G1267" s="8">
        <v>2.2813204372873513E-2</v>
      </c>
      <c r="H1267" s="7">
        <v>1.1974533938332194E-2</v>
      </c>
      <c r="I1267" s="7">
        <v>0</v>
      </c>
      <c r="J1267" s="8">
        <v>0</v>
      </c>
      <c r="K1267" s="7">
        <v>1.7279999999999997E-3</v>
      </c>
      <c r="L1267" s="8">
        <v>1.3702533938332194E-2</v>
      </c>
      <c r="M1267" s="14"/>
      <c r="N1267" s="14"/>
      <c r="O1267" s="14"/>
      <c r="P1267" s="14"/>
      <c r="Q1267" s="14"/>
      <c r="R1267" s="14"/>
      <c r="S1267" s="14"/>
      <c r="T1267" s="14"/>
      <c r="U1267" s="14"/>
      <c r="V1267" s="14"/>
      <c r="W1267" s="14"/>
      <c r="X1267" s="14"/>
      <c r="Y1267" s="14"/>
      <c r="Z1267" s="14"/>
      <c r="AA1267" s="14"/>
    </row>
    <row r="1268" spans="1:27" ht="14.25" customHeight="1" x14ac:dyDescent="0.25">
      <c r="A1268" s="6" t="s">
        <v>21</v>
      </c>
      <c r="B1268" s="13">
        <v>43177</v>
      </c>
      <c r="C1268" s="7">
        <v>1.8395877444913149E-2</v>
      </c>
      <c r="D1268" s="7">
        <v>2.4193269279603647E-3</v>
      </c>
      <c r="E1268" s="7">
        <v>0</v>
      </c>
      <c r="F1268" s="7">
        <v>1.9979999999999998E-3</v>
      </c>
      <c r="G1268" s="8">
        <v>2.2813204372873513E-2</v>
      </c>
      <c r="H1268" s="7">
        <v>1.1974533938332194E-2</v>
      </c>
      <c r="I1268" s="7">
        <v>0</v>
      </c>
      <c r="J1268" s="8">
        <v>0</v>
      </c>
      <c r="K1268" s="7">
        <v>1.7279999999999997E-3</v>
      </c>
      <c r="L1268" s="8">
        <v>1.3702533938332194E-2</v>
      </c>
      <c r="M1268" s="14"/>
      <c r="N1268" s="14"/>
      <c r="O1268" s="14"/>
      <c r="P1268" s="14"/>
      <c r="Q1268" s="14"/>
      <c r="R1268" s="14"/>
      <c r="S1268" s="14"/>
      <c r="T1268" s="14"/>
      <c r="U1268" s="14"/>
      <c r="V1268" s="14"/>
      <c r="W1268" s="14"/>
      <c r="X1268" s="14"/>
      <c r="Y1268" s="14"/>
      <c r="Z1268" s="14"/>
      <c r="AA1268" s="14"/>
    </row>
    <row r="1269" spans="1:27" ht="14.25" customHeight="1" x14ac:dyDescent="0.25">
      <c r="A1269" s="6" t="s">
        <v>21</v>
      </c>
      <c r="B1269" s="13">
        <v>43178</v>
      </c>
      <c r="C1269" s="7">
        <v>1.8395877444913149E-2</v>
      </c>
      <c r="D1269" s="7">
        <v>2.4193269279603647E-3</v>
      </c>
      <c r="E1269" s="7">
        <v>0</v>
      </c>
      <c r="F1269" s="7">
        <v>1.9979999999999998E-3</v>
      </c>
      <c r="G1269" s="8">
        <v>2.2813204372873513E-2</v>
      </c>
      <c r="H1269" s="7">
        <v>1.1974533938332194E-2</v>
      </c>
      <c r="I1269" s="7">
        <v>0</v>
      </c>
      <c r="J1269" s="8">
        <v>0</v>
      </c>
      <c r="K1269" s="7">
        <v>1.7279999999999997E-3</v>
      </c>
      <c r="L1269" s="8">
        <v>1.3702533938332194E-2</v>
      </c>
      <c r="M1269" s="14"/>
      <c r="N1269" s="14"/>
      <c r="O1269" s="14"/>
      <c r="P1269" s="14"/>
      <c r="Q1269" s="14"/>
      <c r="R1269" s="14"/>
      <c r="S1269" s="14"/>
      <c r="T1269" s="14"/>
      <c r="U1269" s="14"/>
      <c r="V1269" s="14"/>
      <c r="W1269" s="14"/>
      <c r="X1269" s="14"/>
      <c r="Y1269" s="14"/>
      <c r="Z1269" s="14"/>
      <c r="AA1269" s="14"/>
    </row>
    <row r="1270" spans="1:27" ht="14.25" customHeight="1" x14ac:dyDescent="0.25">
      <c r="A1270" s="6" t="s">
        <v>21</v>
      </c>
      <c r="B1270" s="13">
        <v>43179</v>
      </c>
      <c r="C1270" s="7">
        <v>1.8393428325126689E-2</v>
      </c>
      <c r="D1270" s="7">
        <v>2.9943345834337297E-3</v>
      </c>
      <c r="E1270" s="7">
        <v>0</v>
      </c>
      <c r="F1270" s="7">
        <v>1.9979999999999998E-3</v>
      </c>
      <c r="G1270" s="8">
        <v>2.3385762908560419E-2</v>
      </c>
      <c r="H1270" s="7">
        <v>1.1972412011065787E-2</v>
      </c>
      <c r="I1270" s="7">
        <v>0</v>
      </c>
      <c r="J1270" s="8">
        <v>0</v>
      </c>
      <c r="K1270" s="7">
        <v>1.7279999999999997E-3</v>
      </c>
      <c r="L1270" s="8">
        <v>1.3700412011065788E-2</v>
      </c>
      <c r="M1270" s="7"/>
      <c r="N1270" s="7"/>
      <c r="O1270" s="7"/>
      <c r="P1270" s="7"/>
      <c r="Q1270" s="7"/>
      <c r="R1270" s="7"/>
      <c r="S1270" s="7"/>
      <c r="T1270" s="7"/>
      <c r="U1270" s="7"/>
      <c r="V1270" s="7"/>
      <c r="W1270" s="7"/>
      <c r="X1270" s="7"/>
      <c r="Y1270" s="7"/>
      <c r="Z1270" s="7"/>
      <c r="AA1270" s="7"/>
    </row>
    <row r="1271" spans="1:27" ht="14.25" customHeight="1" x14ac:dyDescent="0.25">
      <c r="A1271" s="6" t="s">
        <v>21</v>
      </c>
      <c r="B1271" s="13">
        <v>43180</v>
      </c>
      <c r="C1271" s="7">
        <v>1.8389849284350619E-2</v>
      </c>
      <c r="D1271" s="7">
        <v>2.9963247091335005E-3</v>
      </c>
      <c r="E1271" s="7">
        <v>0</v>
      </c>
      <c r="F1271" s="7">
        <v>1.9979999999999998E-3</v>
      </c>
      <c r="G1271" s="8">
        <v>2.3384173993484119E-2</v>
      </c>
      <c r="H1271" s="7">
        <v>1.1968886541081003E-2</v>
      </c>
      <c r="I1271" s="7">
        <v>0</v>
      </c>
      <c r="J1271" s="8">
        <v>0</v>
      </c>
      <c r="K1271" s="7">
        <v>1.7279999999999997E-3</v>
      </c>
      <c r="L1271" s="8">
        <v>1.3696886541081003E-2</v>
      </c>
      <c r="M1271" s="14"/>
      <c r="N1271" s="14"/>
      <c r="O1271" s="14"/>
      <c r="P1271" s="14"/>
      <c r="Q1271" s="14"/>
      <c r="R1271" s="14"/>
      <c r="S1271" s="14"/>
      <c r="T1271" s="14"/>
      <c r="U1271" s="14"/>
      <c r="V1271" s="14"/>
      <c r="W1271" s="14"/>
      <c r="X1271" s="14"/>
      <c r="Y1271" s="14"/>
      <c r="Z1271" s="14"/>
      <c r="AA1271" s="14"/>
    </row>
    <row r="1272" spans="1:27" ht="14.25" customHeight="1" x14ac:dyDescent="0.25">
      <c r="A1272" s="6" t="s">
        <v>21</v>
      </c>
      <c r="B1272" s="13">
        <v>43181</v>
      </c>
      <c r="C1272" s="7">
        <v>1.8393015175533264E-2</v>
      </c>
      <c r="D1272" s="7">
        <v>3.0000000000000001E-3</v>
      </c>
      <c r="E1272" s="7">
        <v>0</v>
      </c>
      <c r="F1272" s="7">
        <v>1.9979999999999998E-3</v>
      </c>
      <c r="G1272" s="8">
        <v>2.3391015175533263E-2</v>
      </c>
      <c r="H1272" s="7">
        <v>1.1971957934901752E-2</v>
      </c>
      <c r="I1272" s="7">
        <v>0</v>
      </c>
      <c r="J1272" s="8">
        <v>0</v>
      </c>
      <c r="K1272" s="7">
        <v>1.7279999999999997E-3</v>
      </c>
      <c r="L1272" s="8">
        <v>1.3699957934901752E-2</v>
      </c>
      <c r="M1272" s="14"/>
      <c r="N1272" s="14"/>
      <c r="O1272" s="14"/>
      <c r="P1272" s="14"/>
      <c r="Q1272" s="14"/>
      <c r="R1272" s="14"/>
      <c r="S1272" s="14"/>
      <c r="T1272" s="14"/>
      <c r="U1272" s="14"/>
      <c r="V1272" s="14"/>
      <c r="W1272" s="14"/>
      <c r="X1272" s="14"/>
      <c r="Y1272" s="14"/>
      <c r="Z1272" s="14"/>
      <c r="AA1272" s="14"/>
    </row>
    <row r="1273" spans="1:27" ht="14.25" customHeight="1" x14ac:dyDescent="0.25">
      <c r="A1273" s="6" t="s">
        <v>21</v>
      </c>
      <c r="B1273" s="13">
        <v>43182</v>
      </c>
      <c r="C1273" s="7">
        <v>1.8401614527946079E-2</v>
      </c>
      <c r="D1273" s="7">
        <v>3.0000000000000001E-3</v>
      </c>
      <c r="E1273" s="7">
        <v>0</v>
      </c>
      <c r="F1273" s="7">
        <v>1.9979999999999998E-3</v>
      </c>
      <c r="G1273" s="8">
        <v>2.3399614527946078E-2</v>
      </c>
      <c r="H1273" s="7">
        <v>1.1980467775864182E-2</v>
      </c>
      <c r="I1273" s="7">
        <v>0</v>
      </c>
      <c r="J1273" s="8">
        <v>0</v>
      </c>
      <c r="K1273" s="7">
        <v>1.7279999999999997E-3</v>
      </c>
      <c r="L1273" s="8">
        <v>1.3708467775864182E-2</v>
      </c>
      <c r="M1273" s="14"/>
      <c r="N1273" s="14"/>
      <c r="O1273" s="14"/>
      <c r="P1273" s="14"/>
      <c r="Q1273" s="14"/>
      <c r="R1273" s="14"/>
      <c r="S1273" s="14"/>
      <c r="T1273" s="14"/>
      <c r="U1273" s="14"/>
      <c r="V1273" s="14"/>
      <c r="W1273" s="14"/>
      <c r="X1273" s="14"/>
      <c r="Y1273" s="14"/>
      <c r="Z1273" s="14"/>
      <c r="AA1273" s="14"/>
    </row>
    <row r="1274" spans="1:27" ht="14.25" customHeight="1" x14ac:dyDescent="0.25">
      <c r="A1274" s="6" t="s">
        <v>21</v>
      </c>
      <c r="B1274" s="13">
        <v>43183</v>
      </c>
      <c r="C1274" s="7">
        <v>1.838882586213271E-2</v>
      </c>
      <c r="D1274" s="7">
        <v>2.9819754722008114E-3</v>
      </c>
      <c r="E1274" s="7">
        <v>0</v>
      </c>
      <c r="F1274" s="7">
        <v>1.9979999999999998E-3</v>
      </c>
      <c r="G1274" s="8">
        <v>2.3368801334333521E-2</v>
      </c>
      <c r="H1274" s="7">
        <v>1.1968226568011052E-2</v>
      </c>
      <c r="I1274" s="7">
        <v>0</v>
      </c>
      <c r="J1274" s="8">
        <v>0</v>
      </c>
      <c r="K1274" s="7">
        <v>1.7279999999999997E-3</v>
      </c>
      <c r="L1274" s="8">
        <v>1.3696226568011052E-2</v>
      </c>
      <c r="M1274" s="14"/>
      <c r="N1274" s="14"/>
      <c r="O1274" s="14"/>
      <c r="P1274" s="14"/>
      <c r="Q1274" s="14"/>
      <c r="R1274" s="14"/>
      <c r="S1274" s="14"/>
      <c r="T1274" s="14"/>
      <c r="U1274" s="14"/>
      <c r="V1274" s="14"/>
      <c r="W1274" s="14"/>
      <c r="X1274" s="14"/>
      <c r="Y1274" s="14"/>
      <c r="Z1274" s="14"/>
      <c r="AA1274" s="14"/>
    </row>
    <row r="1275" spans="1:27" ht="14.25" customHeight="1" x14ac:dyDescent="0.25">
      <c r="A1275" s="6" t="s">
        <v>21</v>
      </c>
      <c r="B1275" s="13">
        <v>43184</v>
      </c>
      <c r="C1275" s="7">
        <v>1.838882586213271E-2</v>
      </c>
      <c r="D1275" s="7">
        <v>2.9819754722008114E-3</v>
      </c>
      <c r="E1275" s="7">
        <v>0</v>
      </c>
      <c r="F1275" s="7">
        <v>1.9979999999999998E-3</v>
      </c>
      <c r="G1275" s="8">
        <v>2.3368801334333521E-2</v>
      </c>
      <c r="H1275" s="7">
        <v>1.1968226568011052E-2</v>
      </c>
      <c r="I1275" s="7">
        <v>0</v>
      </c>
      <c r="J1275" s="8">
        <v>0</v>
      </c>
      <c r="K1275" s="7">
        <v>1.7279999999999997E-3</v>
      </c>
      <c r="L1275" s="8">
        <v>1.3696226568011052E-2</v>
      </c>
      <c r="M1275" s="14"/>
      <c r="N1275" s="14"/>
      <c r="O1275" s="14"/>
      <c r="P1275" s="14"/>
      <c r="Q1275" s="14"/>
      <c r="R1275" s="14"/>
      <c r="S1275" s="14"/>
      <c r="T1275" s="14"/>
      <c r="U1275" s="14"/>
      <c r="V1275" s="14"/>
      <c r="W1275" s="14"/>
      <c r="X1275" s="14"/>
      <c r="Y1275" s="14"/>
      <c r="Z1275" s="14"/>
      <c r="AA1275" s="14"/>
    </row>
    <row r="1276" spans="1:27" ht="14.25" customHeight="1" x14ac:dyDescent="0.25">
      <c r="A1276" s="6" t="s">
        <v>21</v>
      </c>
      <c r="B1276" s="13">
        <v>43185</v>
      </c>
      <c r="C1276" s="7">
        <v>1.838882586213271E-2</v>
      </c>
      <c r="D1276" s="7">
        <v>2.9819754722008114E-3</v>
      </c>
      <c r="E1276" s="7">
        <v>0</v>
      </c>
      <c r="F1276" s="7">
        <v>1.9979999999999998E-3</v>
      </c>
      <c r="G1276" s="8">
        <v>2.3368801334333521E-2</v>
      </c>
      <c r="H1276" s="7">
        <v>1.1968226568011052E-2</v>
      </c>
      <c r="I1276" s="7">
        <v>0</v>
      </c>
      <c r="J1276" s="8">
        <v>0</v>
      </c>
      <c r="K1276" s="7">
        <v>1.7279999999999997E-3</v>
      </c>
      <c r="L1276" s="8">
        <v>1.3696226568011052E-2</v>
      </c>
      <c r="M1276" s="14"/>
      <c r="N1276" s="14"/>
      <c r="O1276" s="14"/>
      <c r="P1276" s="14"/>
      <c r="Q1276" s="14"/>
      <c r="R1276" s="14"/>
      <c r="S1276" s="14"/>
      <c r="T1276" s="14"/>
      <c r="U1276" s="14"/>
      <c r="V1276" s="14"/>
      <c r="W1276" s="14"/>
      <c r="X1276" s="14"/>
      <c r="Y1276" s="14"/>
      <c r="Z1276" s="14"/>
      <c r="AA1276" s="14"/>
    </row>
    <row r="1277" spans="1:27" ht="14.25" customHeight="1" x14ac:dyDescent="0.25">
      <c r="A1277" s="6" t="s">
        <v>21</v>
      </c>
      <c r="B1277" s="13">
        <v>43186</v>
      </c>
      <c r="C1277" s="7">
        <v>1.8378363864551061E-2</v>
      </c>
      <c r="D1277" s="7">
        <v>2.9635014862961287E-3</v>
      </c>
      <c r="E1277" s="7">
        <v>0</v>
      </c>
      <c r="F1277" s="7">
        <v>1.9979999999999998E-3</v>
      </c>
      <c r="G1277" s="8">
        <v>2.3339865350847189E-2</v>
      </c>
      <c r="H1277" s="7">
        <v>1.1957768833493183E-2</v>
      </c>
      <c r="I1277" s="7">
        <v>0</v>
      </c>
      <c r="J1277" s="8">
        <v>0</v>
      </c>
      <c r="K1277" s="7">
        <v>1.7279999999999997E-3</v>
      </c>
      <c r="L1277" s="8">
        <v>1.3685768833493183E-2</v>
      </c>
      <c r="M1277" s="14"/>
      <c r="N1277" s="14"/>
      <c r="O1277" s="14"/>
      <c r="P1277" s="14"/>
      <c r="Q1277" s="14"/>
      <c r="R1277" s="14"/>
      <c r="S1277" s="14"/>
      <c r="T1277" s="14"/>
      <c r="U1277" s="14"/>
      <c r="V1277" s="14"/>
      <c r="W1277" s="14"/>
      <c r="X1277" s="14"/>
      <c r="Y1277" s="14"/>
      <c r="Z1277" s="14"/>
      <c r="AA1277" s="14"/>
    </row>
    <row r="1278" spans="1:27" ht="14.25" customHeight="1" x14ac:dyDescent="0.25">
      <c r="A1278" s="6" t="s">
        <v>21</v>
      </c>
      <c r="B1278" s="13">
        <v>43187</v>
      </c>
      <c r="C1278" s="7">
        <v>1.8379768593697696E-2</v>
      </c>
      <c r="D1278" s="7">
        <v>2.9796271566841954E-3</v>
      </c>
      <c r="E1278" s="7">
        <v>0</v>
      </c>
      <c r="F1278" s="7">
        <v>1.9979999999999998E-3</v>
      </c>
      <c r="G1278" s="8">
        <v>2.3357395750381892E-2</v>
      </c>
      <c r="H1278" s="7">
        <v>1.1958994987002357E-2</v>
      </c>
      <c r="I1278" s="7">
        <v>0</v>
      </c>
      <c r="J1278" s="8">
        <v>0</v>
      </c>
      <c r="K1278" s="7">
        <v>1.7279999999999997E-3</v>
      </c>
      <c r="L1278" s="8">
        <v>1.3686994987002358E-2</v>
      </c>
      <c r="M1278" s="14"/>
      <c r="N1278" s="14"/>
      <c r="O1278" s="14"/>
      <c r="P1278" s="14"/>
      <c r="Q1278" s="14"/>
      <c r="R1278" s="14"/>
      <c r="S1278" s="14"/>
      <c r="T1278" s="14"/>
      <c r="U1278" s="14"/>
      <c r="V1278" s="14"/>
      <c r="W1278" s="14"/>
      <c r="X1278" s="14"/>
      <c r="Y1278" s="14"/>
      <c r="Z1278" s="14"/>
      <c r="AA1278" s="14"/>
    </row>
    <row r="1279" spans="1:27" ht="14.25" customHeight="1" x14ac:dyDescent="0.25">
      <c r="A1279" s="6" t="s">
        <v>21</v>
      </c>
      <c r="B1279" s="13">
        <v>43188</v>
      </c>
      <c r="C1279" s="7">
        <v>1.8369527092704986E-2</v>
      </c>
      <c r="D1279" s="7">
        <v>2.36364356855701E-3</v>
      </c>
      <c r="E1279" s="7">
        <v>0</v>
      </c>
      <c r="F1279" s="7">
        <v>2.16E-3</v>
      </c>
      <c r="G1279" s="8">
        <v>2.2893170661261994E-2</v>
      </c>
      <c r="H1279" s="7">
        <v>1.1948862214480554E-2</v>
      </c>
      <c r="I1279" s="7">
        <v>0</v>
      </c>
      <c r="J1279" s="8">
        <v>0</v>
      </c>
      <c r="K1279" s="7">
        <v>1.89E-3</v>
      </c>
      <c r="L1279" s="8">
        <v>1.3838862214480553E-2</v>
      </c>
      <c r="M1279" s="14"/>
      <c r="N1279" s="14"/>
      <c r="O1279" s="14"/>
      <c r="P1279" s="14"/>
      <c r="Q1279" s="14"/>
      <c r="R1279" s="14"/>
      <c r="S1279" s="14"/>
      <c r="T1279" s="14"/>
      <c r="U1279" s="14"/>
      <c r="V1279" s="14"/>
      <c r="W1279" s="14"/>
      <c r="X1279" s="14"/>
      <c r="Y1279" s="14"/>
      <c r="Z1279" s="14"/>
      <c r="AA1279" s="14"/>
    </row>
    <row r="1280" spans="1:27" ht="14.25" customHeight="1" x14ac:dyDescent="0.25">
      <c r="A1280" s="6" t="s">
        <v>21</v>
      </c>
      <c r="B1280" s="13">
        <v>43189</v>
      </c>
      <c r="C1280" s="7">
        <v>1.8369527092704986E-2</v>
      </c>
      <c r="D1280" s="7">
        <v>2.36364356855701E-3</v>
      </c>
      <c r="E1280" s="7">
        <v>0</v>
      </c>
      <c r="F1280" s="7">
        <v>2.16E-3</v>
      </c>
      <c r="G1280" s="8">
        <v>2.2893170661261994E-2</v>
      </c>
      <c r="H1280" s="7">
        <v>1.1948862214480554E-2</v>
      </c>
      <c r="I1280" s="7">
        <v>0</v>
      </c>
      <c r="J1280" s="8">
        <v>0</v>
      </c>
      <c r="K1280" s="7">
        <v>1.89E-3</v>
      </c>
      <c r="L1280" s="8">
        <v>1.3838862214480553E-2</v>
      </c>
      <c r="M1280" s="14"/>
      <c r="N1280" s="14"/>
      <c r="O1280" s="14"/>
      <c r="P1280" s="14"/>
      <c r="Q1280" s="14"/>
      <c r="R1280" s="14"/>
      <c r="S1280" s="14"/>
      <c r="T1280" s="14"/>
      <c r="U1280" s="14"/>
      <c r="V1280" s="14"/>
      <c r="W1280" s="14"/>
      <c r="X1280" s="14"/>
      <c r="Y1280" s="14"/>
      <c r="Z1280" s="14"/>
      <c r="AA1280" s="14"/>
    </row>
    <row r="1281" spans="1:27" ht="14.25" customHeight="1" x14ac:dyDescent="0.25">
      <c r="A1281" s="6" t="s">
        <v>21</v>
      </c>
      <c r="B1281" s="13">
        <v>43190</v>
      </c>
      <c r="C1281" s="7">
        <v>1.8369527092704986E-2</v>
      </c>
      <c r="D1281" s="7">
        <v>2.36364356855701E-3</v>
      </c>
      <c r="E1281" s="7">
        <v>0</v>
      </c>
      <c r="F1281" s="7">
        <v>2.16E-3</v>
      </c>
      <c r="G1281" s="8">
        <v>2.2893170661261994E-2</v>
      </c>
      <c r="H1281" s="7">
        <v>1.1948862214480554E-2</v>
      </c>
      <c r="I1281" s="7">
        <v>0</v>
      </c>
      <c r="J1281" s="8">
        <v>0</v>
      </c>
      <c r="K1281" s="7">
        <v>1.89E-3</v>
      </c>
      <c r="L1281" s="8">
        <v>1.3838862214480553E-2</v>
      </c>
      <c r="M1281" s="14"/>
      <c r="N1281" s="14"/>
      <c r="O1281" s="14"/>
      <c r="P1281" s="14"/>
      <c r="Q1281" s="14"/>
      <c r="R1281" s="14"/>
      <c r="S1281" s="14"/>
      <c r="T1281" s="14"/>
      <c r="U1281" s="14"/>
      <c r="V1281" s="14"/>
      <c r="W1281" s="14"/>
      <c r="X1281" s="14"/>
      <c r="Y1281" s="14"/>
      <c r="Z1281" s="14"/>
      <c r="AA1281" s="14"/>
    </row>
    <row r="1282" spans="1:27" ht="14.25" customHeight="1" x14ac:dyDescent="0.25">
      <c r="A1282" s="6" t="s">
        <v>61</v>
      </c>
      <c r="B1282" s="13">
        <v>43160</v>
      </c>
      <c r="C1282" s="7">
        <v>2.3776295019371167E-2</v>
      </c>
      <c r="D1282" s="7">
        <v>3.0296484021112018E-3</v>
      </c>
      <c r="E1282" s="7">
        <v>2E-3</v>
      </c>
      <c r="F1282" s="7">
        <v>3.078E-3</v>
      </c>
      <c r="G1282" s="8">
        <v>3.1883943421482368E-2</v>
      </c>
      <c r="H1282" s="7">
        <v>1.8769883707495289E-2</v>
      </c>
      <c r="I1282" s="7">
        <v>0</v>
      </c>
      <c r="J1282" s="8">
        <v>2E-3</v>
      </c>
      <c r="K1282" s="7">
        <v>3.078E-3</v>
      </c>
      <c r="L1282" s="8">
        <v>2.3847883707495288E-2</v>
      </c>
      <c r="M1282" s="14"/>
      <c r="N1282" s="14"/>
      <c r="O1282" s="14"/>
      <c r="P1282" s="14"/>
      <c r="Q1282" s="14"/>
      <c r="R1282" s="14"/>
      <c r="S1282" s="14"/>
      <c r="T1282" s="14"/>
      <c r="U1282" s="14"/>
      <c r="V1282" s="14"/>
      <c r="W1282" s="14"/>
      <c r="X1282" s="14"/>
      <c r="Y1282" s="14"/>
      <c r="Z1282" s="14"/>
      <c r="AA1282" s="14"/>
    </row>
    <row r="1283" spans="1:27" ht="14.25" customHeight="1" x14ac:dyDescent="0.25">
      <c r="A1283" s="6" t="s">
        <v>61</v>
      </c>
      <c r="B1283" s="13">
        <v>43161</v>
      </c>
      <c r="C1283" s="7">
        <v>2.3776295019371167E-2</v>
      </c>
      <c r="D1283" s="7">
        <v>1.4873097781486801E-3</v>
      </c>
      <c r="E1283" s="7">
        <v>2E-3</v>
      </c>
      <c r="F1283" s="7">
        <v>3.078E-3</v>
      </c>
      <c r="G1283" s="8">
        <v>3.0341604797519846E-2</v>
      </c>
      <c r="H1283" s="7">
        <v>1.8769883707495289E-2</v>
      </c>
      <c r="I1283" s="7">
        <v>0</v>
      </c>
      <c r="J1283" s="8">
        <v>2E-3</v>
      </c>
      <c r="K1283" s="7">
        <v>3.078E-3</v>
      </c>
      <c r="L1283" s="8">
        <v>2.3847883707495288E-2</v>
      </c>
      <c r="M1283" s="14"/>
      <c r="N1283" s="14"/>
      <c r="O1283" s="14"/>
      <c r="P1283" s="14"/>
      <c r="Q1283" s="14"/>
      <c r="R1283" s="14"/>
      <c r="S1283" s="14"/>
      <c r="T1283" s="14"/>
      <c r="U1283" s="14"/>
      <c r="V1283" s="14"/>
      <c r="W1283" s="14"/>
      <c r="X1283" s="14"/>
      <c r="Y1283" s="14"/>
      <c r="Z1283" s="14"/>
      <c r="AA1283" s="14"/>
    </row>
    <row r="1284" spans="1:27" ht="14.25" customHeight="1" x14ac:dyDescent="0.25">
      <c r="A1284" s="6" t="s">
        <v>61</v>
      </c>
      <c r="B1284" s="13">
        <v>43162</v>
      </c>
      <c r="C1284" s="7">
        <v>2.3776295019371167E-2</v>
      </c>
      <c r="D1284" s="7">
        <v>1.4873097781486801E-3</v>
      </c>
      <c r="E1284" s="7">
        <v>2E-3</v>
      </c>
      <c r="F1284" s="7">
        <v>3.078E-3</v>
      </c>
      <c r="G1284" s="8">
        <v>3.0341604797519846E-2</v>
      </c>
      <c r="H1284" s="7">
        <v>1.8769883707495289E-2</v>
      </c>
      <c r="I1284" s="7">
        <v>0</v>
      </c>
      <c r="J1284" s="8">
        <v>2E-3</v>
      </c>
      <c r="K1284" s="7">
        <v>3.078E-3</v>
      </c>
      <c r="L1284" s="8">
        <v>2.3847883707495288E-2</v>
      </c>
      <c r="M1284" s="14"/>
      <c r="N1284" s="14"/>
      <c r="O1284" s="14"/>
      <c r="P1284" s="14"/>
      <c r="Q1284" s="14"/>
      <c r="R1284" s="14"/>
      <c r="S1284" s="14"/>
      <c r="T1284" s="14"/>
      <c r="U1284" s="14"/>
      <c r="V1284" s="14"/>
      <c r="W1284" s="14"/>
      <c r="X1284" s="14"/>
      <c r="Y1284" s="14"/>
      <c r="Z1284" s="14"/>
      <c r="AA1284" s="14"/>
    </row>
    <row r="1285" spans="1:27" ht="14.25" customHeight="1" x14ac:dyDescent="0.25">
      <c r="A1285" s="6" t="s">
        <v>61</v>
      </c>
      <c r="B1285" s="13">
        <v>43163</v>
      </c>
      <c r="C1285" s="7">
        <v>2.3776295019371167E-2</v>
      </c>
      <c r="D1285" s="7">
        <v>1.4873097781486801E-3</v>
      </c>
      <c r="E1285" s="7">
        <v>2E-3</v>
      </c>
      <c r="F1285" s="7">
        <v>3.078E-3</v>
      </c>
      <c r="G1285" s="8">
        <v>3.0341604797519846E-2</v>
      </c>
      <c r="H1285" s="7">
        <v>1.8769883707495289E-2</v>
      </c>
      <c r="I1285" s="7">
        <v>0</v>
      </c>
      <c r="J1285" s="8">
        <v>2E-3</v>
      </c>
      <c r="K1285" s="7">
        <v>3.078E-3</v>
      </c>
      <c r="L1285" s="8">
        <v>2.3847883707495288E-2</v>
      </c>
      <c r="M1285" s="14"/>
      <c r="N1285" s="14"/>
      <c r="O1285" s="14"/>
      <c r="P1285" s="14"/>
      <c r="Q1285" s="14"/>
      <c r="R1285" s="14"/>
      <c r="S1285" s="14"/>
      <c r="T1285" s="14"/>
      <c r="U1285" s="14"/>
      <c r="V1285" s="14"/>
      <c r="W1285" s="14"/>
      <c r="X1285" s="14"/>
      <c r="Y1285" s="14"/>
      <c r="Z1285" s="14"/>
      <c r="AA1285" s="14"/>
    </row>
    <row r="1286" spans="1:27" ht="14.25" customHeight="1" x14ac:dyDescent="0.25">
      <c r="A1286" s="6" t="s">
        <v>61</v>
      </c>
      <c r="B1286" s="13">
        <v>43164</v>
      </c>
      <c r="C1286" s="7">
        <v>2.3776295019371167E-2</v>
      </c>
      <c r="D1286" s="7">
        <v>1.4873097781486801E-3</v>
      </c>
      <c r="E1286" s="7">
        <v>2E-3</v>
      </c>
      <c r="F1286" s="7">
        <v>3.078E-3</v>
      </c>
      <c r="G1286" s="8">
        <v>3.0341604797519846E-2</v>
      </c>
      <c r="H1286" s="7">
        <v>1.8769883707495289E-2</v>
      </c>
      <c r="I1286" s="7">
        <v>0</v>
      </c>
      <c r="J1286" s="8">
        <v>2E-3</v>
      </c>
      <c r="K1286" s="7">
        <v>3.078E-3</v>
      </c>
      <c r="L1286" s="8">
        <v>2.3847883707495288E-2</v>
      </c>
      <c r="M1286" s="14"/>
      <c r="N1286" s="14"/>
      <c r="O1286" s="14"/>
      <c r="P1286" s="14"/>
      <c r="Q1286" s="14"/>
      <c r="R1286" s="14"/>
      <c r="S1286" s="14"/>
      <c r="T1286" s="14"/>
      <c r="U1286" s="14"/>
      <c r="V1286" s="14"/>
      <c r="W1286" s="14"/>
      <c r="X1286" s="14"/>
      <c r="Y1286" s="14"/>
      <c r="Z1286" s="14"/>
      <c r="AA1286" s="14"/>
    </row>
    <row r="1287" spans="1:27" ht="14.25" customHeight="1" x14ac:dyDescent="0.25">
      <c r="A1287" s="6" t="s">
        <v>61</v>
      </c>
      <c r="B1287" s="13">
        <v>43165</v>
      </c>
      <c r="C1287" s="7">
        <v>2.3776793826670722E-2</v>
      </c>
      <c r="D1287" s="7">
        <v>0</v>
      </c>
      <c r="E1287" s="7">
        <v>2E-3</v>
      </c>
      <c r="F1287" s="7">
        <v>3.078E-3</v>
      </c>
      <c r="G1287" s="8">
        <v>2.8854793826670725E-2</v>
      </c>
      <c r="H1287" s="7">
        <v>1.8769883707495289E-2</v>
      </c>
      <c r="I1287" s="7">
        <v>0</v>
      </c>
      <c r="J1287" s="8">
        <v>2E-3</v>
      </c>
      <c r="K1287" s="7">
        <v>3.078E-3</v>
      </c>
      <c r="L1287" s="8">
        <v>2.3847883707495288E-2</v>
      </c>
      <c r="M1287" s="14"/>
      <c r="N1287" s="14"/>
      <c r="O1287" s="14"/>
      <c r="P1287" s="14"/>
      <c r="Q1287" s="14"/>
      <c r="R1287" s="14"/>
      <c r="S1287" s="14"/>
      <c r="T1287" s="14"/>
      <c r="U1287" s="14"/>
      <c r="V1287" s="14"/>
      <c r="W1287" s="14"/>
      <c r="X1287" s="14"/>
      <c r="Y1287" s="14"/>
      <c r="Z1287" s="14"/>
      <c r="AA1287" s="14"/>
    </row>
    <row r="1288" spans="1:27" ht="14.25" customHeight="1" x14ac:dyDescent="0.25">
      <c r="A1288" s="6" t="s">
        <v>61</v>
      </c>
      <c r="B1288" s="13">
        <v>43166</v>
      </c>
      <c r="C1288" s="7">
        <v>2.3787726499848762E-2</v>
      </c>
      <c r="D1288" s="7">
        <v>6.4645684924167298E-4</v>
      </c>
      <c r="E1288" s="7">
        <v>2E-3</v>
      </c>
      <c r="F1288" s="7">
        <v>3.078E-3</v>
      </c>
      <c r="G1288" s="8">
        <v>2.9512183349090438E-2</v>
      </c>
      <c r="H1288" s="7">
        <v>1.8769883707495289E-2</v>
      </c>
      <c r="I1288" s="7">
        <v>0</v>
      </c>
      <c r="J1288" s="8">
        <v>2E-3</v>
      </c>
      <c r="K1288" s="7">
        <v>3.078E-3</v>
      </c>
      <c r="L1288" s="8">
        <v>2.3847883707495288E-2</v>
      </c>
      <c r="M1288" s="14"/>
      <c r="N1288" s="14"/>
      <c r="O1288" s="14"/>
      <c r="P1288" s="14"/>
      <c r="Q1288" s="14"/>
      <c r="R1288" s="14"/>
      <c r="S1288" s="14"/>
      <c r="T1288" s="14"/>
      <c r="U1288" s="14"/>
      <c r="V1288" s="14"/>
      <c r="W1288" s="14"/>
      <c r="X1288" s="14"/>
      <c r="Y1288" s="14"/>
      <c r="Z1288" s="14"/>
      <c r="AA1288" s="14"/>
    </row>
    <row r="1289" spans="1:27" ht="14.25" customHeight="1" x14ac:dyDescent="0.25">
      <c r="A1289" s="6" t="s">
        <v>61</v>
      </c>
      <c r="B1289" s="13">
        <v>43167</v>
      </c>
      <c r="C1289" s="7">
        <v>2.3785643882355864E-2</v>
      </c>
      <c r="D1289" s="7">
        <v>1.4160770496101714E-3</v>
      </c>
      <c r="E1289" s="7">
        <v>2E-3</v>
      </c>
      <c r="F1289" s="7">
        <v>3.078E-3</v>
      </c>
      <c r="G1289" s="8">
        <v>3.0279720931966039E-2</v>
      </c>
      <c r="H1289" s="7">
        <v>1.8769883707495289E-2</v>
      </c>
      <c r="I1289" s="7">
        <v>0</v>
      </c>
      <c r="J1289" s="8">
        <v>2E-3</v>
      </c>
      <c r="K1289" s="7">
        <v>3.078E-3</v>
      </c>
      <c r="L1289" s="8">
        <v>2.3849422234803085E-2</v>
      </c>
      <c r="M1289" s="14"/>
      <c r="N1289" s="14"/>
      <c r="O1289" s="14"/>
      <c r="P1289" s="14"/>
      <c r="Q1289" s="14"/>
      <c r="R1289" s="14"/>
      <c r="S1289" s="14"/>
      <c r="T1289" s="14"/>
      <c r="U1289" s="14"/>
      <c r="V1289" s="14"/>
      <c r="W1289" s="14"/>
      <c r="X1289" s="14"/>
      <c r="Y1289" s="14"/>
      <c r="Z1289" s="14"/>
      <c r="AA1289" s="14"/>
    </row>
    <row r="1290" spans="1:27" ht="14.25" customHeight="1" x14ac:dyDescent="0.25">
      <c r="A1290" s="6" t="s">
        <v>61</v>
      </c>
      <c r="B1290" s="13">
        <v>43168</v>
      </c>
      <c r="C1290" s="7">
        <v>2.3772402469327852E-2</v>
      </c>
      <c r="D1290" s="7">
        <v>2.9619263413379936E-3</v>
      </c>
      <c r="E1290" s="7">
        <v>2E-3</v>
      </c>
      <c r="F1290" s="7">
        <v>3.078E-3</v>
      </c>
      <c r="G1290" s="8">
        <v>3.1812328810665841E-2</v>
      </c>
      <c r="H1290" s="7">
        <v>1.8769883707495289E-2</v>
      </c>
      <c r="I1290" s="7">
        <v>0</v>
      </c>
      <c r="J1290" s="8">
        <v>2E-3</v>
      </c>
      <c r="K1290" s="7">
        <v>3.078E-3</v>
      </c>
      <c r="L1290" s="8">
        <v>2.3842591163915915E-2</v>
      </c>
      <c r="M1290" s="14"/>
      <c r="N1290" s="14"/>
      <c r="O1290" s="14"/>
      <c r="P1290" s="14"/>
      <c r="Q1290" s="14"/>
      <c r="R1290" s="14"/>
      <c r="S1290" s="14"/>
      <c r="T1290" s="14"/>
      <c r="U1290" s="14"/>
      <c r="V1290" s="14"/>
      <c r="W1290" s="14"/>
      <c r="X1290" s="14"/>
      <c r="Y1290" s="14"/>
      <c r="Z1290" s="14"/>
      <c r="AA1290" s="14"/>
    </row>
    <row r="1291" spans="1:27" ht="14.25" customHeight="1" x14ac:dyDescent="0.25">
      <c r="A1291" s="6" t="s">
        <v>61</v>
      </c>
      <c r="B1291" s="13">
        <v>43169</v>
      </c>
      <c r="C1291" s="7">
        <v>2.3772402469327852E-2</v>
      </c>
      <c r="D1291" s="7">
        <v>2.9619263413379936E-3</v>
      </c>
      <c r="E1291" s="7">
        <v>2E-3</v>
      </c>
      <c r="F1291" s="7">
        <v>3.078E-3</v>
      </c>
      <c r="G1291" s="8">
        <v>3.1812328810665841E-2</v>
      </c>
      <c r="H1291" s="7">
        <v>1.8769883707495289E-2</v>
      </c>
      <c r="I1291" s="7">
        <v>0</v>
      </c>
      <c r="J1291" s="8">
        <v>2E-3</v>
      </c>
      <c r="K1291" s="7">
        <v>3.078E-3</v>
      </c>
      <c r="L1291" s="8">
        <v>2.3842591163915915E-2</v>
      </c>
      <c r="M1291" s="14"/>
      <c r="N1291" s="14"/>
      <c r="O1291" s="14"/>
      <c r="P1291" s="14"/>
      <c r="Q1291" s="14"/>
      <c r="R1291" s="14"/>
      <c r="S1291" s="14"/>
      <c r="T1291" s="14"/>
      <c r="U1291" s="14"/>
      <c r="V1291" s="14"/>
      <c r="W1291" s="14"/>
      <c r="X1291" s="14"/>
      <c r="Y1291" s="14"/>
      <c r="Z1291" s="14"/>
      <c r="AA1291" s="14"/>
    </row>
    <row r="1292" spans="1:27" ht="14.25" customHeight="1" x14ac:dyDescent="0.25">
      <c r="A1292" s="6" t="s">
        <v>61</v>
      </c>
      <c r="B1292" s="13">
        <v>43170</v>
      </c>
      <c r="C1292" s="7">
        <v>2.3772402469327852E-2</v>
      </c>
      <c r="D1292" s="7">
        <v>2.9619263413379936E-3</v>
      </c>
      <c r="E1292" s="7">
        <v>2E-3</v>
      </c>
      <c r="F1292" s="7">
        <v>3.078E-3</v>
      </c>
      <c r="G1292" s="8">
        <v>3.1812328810665841E-2</v>
      </c>
      <c r="H1292" s="7">
        <v>1.8769883707495289E-2</v>
      </c>
      <c r="I1292" s="7">
        <v>0</v>
      </c>
      <c r="J1292" s="8">
        <v>2E-3</v>
      </c>
      <c r="K1292" s="7">
        <v>3.078E-3</v>
      </c>
      <c r="L1292" s="8">
        <v>2.3842591163915915E-2</v>
      </c>
      <c r="M1292" s="14"/>
      <c r="N1292" s="14"/>
      <c r="O1292" s="14"/>
      <c r="P1292" s="14"/>
      <c r="Q1292" s="14"/>
      <c r="R1292" s="14"/>
      <c r="S1292" s="14"/>
      <c r="T1292" s="14"/>
      <c r="U1292" s="14"/>
      <c r="V1292" s="14"/>
      <c r="W1292" s="14"/>
      <c r="X1292" s="14"/>
      <c r="Y1292" s="14"/>
      <c r="Z1292" s="14"/>
      <c r="AA1292" s="14"/>
    </row>
    <row r="1293" spans="1:27" ht="14.25" customHeight="1" x14ac:dyDescent="0.25">
      <c r="A1293" s="6" t="s">
        <v>61</v>
      </c>
      <c r="B1293" s="13">
        <v>43171</v>
      </c>
      <c r="C1293" s="7">
        <v>2.3772402469327852E-2</v>
      </c>
      <c r="D1293" s="7">
        <v>2.9619263413379936E-3</v>
      </c>
      <c r="E1293" s="7">
        <v>2E-3</v>
      </c>
      <c r="F1293" s="7">
        <v>3.078E-3</v>
      </c>
      <c r="G1293" s="8">
        <v>3.1812328810665841E-2</v>
      </c>
      <c r="H1293" s="7">
        <v>1.8769883707495289E-2</v>
      </c>
      <c r="I1293" s="7">
        <v>0</v>
      </c>
      <c r="J1293" s="8">
        <v>2E-3</v>
      </c>
      <c r="K1293" s="7">
        <v>3.078E-3</v>
      </c>
      <c r="L1293" s="8">
        <v>2.3842591163915915E-2</v>
      </c>
      <c r="M1293" s="14"/>
      <c r="N1293" s="14"/>
      <c r="O1293" s="14"/>
      <c r="P1293" s="14"/>
      <c r="Q1293" s="14"/>
      <c r="R1293" s="14"/>
      <c r="S1293" s="14"/>
      <c r="T1293" s="14"/>
      <c r="U1293" s="14"/>
      <c r="V1293" s="14"/>
      <c r="W1293" s="14"/>
      <c r="X1293" s="14"/>
      <c r="Y1293" s="14"/>
      <c r="Z1293" s="14"/>
      <c r="AA1293" s="14"/>
    </row>
    <row r="1294" spans="1:27" ht="14.25" customHeight="1" x14ac:dyDescent="0.25">
      <c r="A1294" s="6" t="s">
        <v>61</v>
      </c>
      <c r="B1294" s="13">
        <v>43172</v>
      </c>
      <c r="C1294" s="7">
        <v>2.37638991783145E-2</v>
      </c>
      <c r="D1294" s="7">
        <v>2.9820415642809284E-3</v>
      </c>
      <c r="E1294" s="7">
        <v>2E-3</v>
      </c>
      <c r="F1294" s="7">
        <v>3.0600000000000002E-3</v>
      </c>
      <c r="G1294" s="8">
        <v>3.1805940742595427E-2</v>
      </c>
      <c r="H1294" s="7">
        <v>1.8776583893273E-2</v>
      </c>
      <c r="I1294" s="7">
        <v>0</v>
      </c>
      <c r="J1294" s="8">
        <v>2E-3</v>
      </c>
      <c r="K1294" s="7">
        <v>3.0600000000000002E-3</v>
      </c>
      <c r="L1294" s="8">
        <v>2.3807658389327281E-2</v>
      </c>
      <c r="M1294" s="14"/>
      <c r="N1294" s="14"/>
      <c r="O1294" s="14"/>
      <c r="P1294" s="14"/>
      <c r="Q1294" s="14"/>
      <c r="R1294" s="14"/>
      <c r="S1294" s="14"/>
      <c r="T1294" s="14"/>
      <c r="U1294" s="14"/>
      <c r="V1294" s="14"/>
      <c r="W1294" s="14"/>
      <c r="X1294" s="14"/>
      <c r="Y1294" s="14"/>
      <c r="Z1294" s="14"/>
      <c r="AA1294" s="14"/>
    </row>
    <row r="1295" spans="1:27" ht="14.25" customHeight="1" x14ac:dyDescent="0.25">
      <c r="A1295" s="6" t="s">
        <v>61</v>
      </c>
      <c r="B1295" s="13">
        <v>43173</v>
      </c>
      <c r="C1295" s="7">
        <v>2.3751773381735702E-2</v>
      </c>
      <c r="D1295" s="7">
        <v>1.9901336618435212E-3</v>
      </c>
      <c r="E1295" s="7">
        <v>2E-3</v>
      </c>
      <c r="F1295" s="7">
        <v>3.0600000000000002E-3</v>
      </c>
      <c r="G1295" s="8">
        <v>3.0801907043579227E-2</v>
      </c>
      <c r="H1295" s="7">
        <v>1.8750156997835114E-2</v>
      </c>
      <c r="I1295" s="7">
        <v>0</v>
      </c>
      <c r="J1295" s="8">
        <v>2E-3</v>
      </c>
      <c r="K1295" s="7">
        <v>3.0600000000000002E-3</v>
      </c>
      <c r="L1295" s="8">
        <v>2.3810156997835112E-2</v>
      </c>
      <c r="M1295" s="14"/>
      <c r="N1295" s="14"/>
      <c r="O1295" s="14"/>
      <c r="P1295" s="14"/>
      <c r="Q1295" s="14"/>
      <c r="R1295" s="14"/>
      <c r="S1295" s="14"/>
      <c r="T1295" s="14"/>
      <c r="U1295" s="14"/>
      <c r="V1295" s="14"/>
      <c r="W1295" s="14"/>
      <c r="X1295" s="14"/>
      <c r="Y1295" s="14"/>
      <c r="Z1295" s="14"/>
      <c r="AA1295" s="14"/>
    </row>
    <row r="1296" spans="1:27" ht="14.25" customHeight="1" x14ac:dyDescent="0.25">
      <c r="A1296" s="6" t="s">
        <v>61</v>
      </c>
      <c r="B1296" s="13">
        <v>43174</v>
      </c>
      <c r="C1296" s="7">
        <v>2.3755636014263025E-2</v>
      </c>
      <c r="D1296" s="7">
        <v>1.3414886822480411E-3</v>
      </c>
      <c r="E1296" s="7">
        <v>2E-3</v>
      </c>
      <c r="F1296" s="7">
        <v>3.0600000000000002E-3</v>
      </c>
      <c r="G1296" s="8">
        <v>3.0157124696511065E-2</v>
      </c>
      <c r="H1296" s="7">
        <v>1.8767864439631E-2</v>
      </c>
      <c r="I1296" s="7">
        <v>0</v>
      </c>
      <c r="J1296" s="8">
        <v>2E-3</v>
      </c>
      <c r="K1296" s="7">
        <v>3.0600000000000002E-3</v>
      </c>
      <c r="L1296" s="8">
        <v>2.3806786443963113E-2</v>
      </c>
      <c r="M1296" s="14"/>
      <c r="N1296" s="14"/>
      <c r="O1296" s="14"/>
      <c r="P1296" s="14"/>
      <c r="Q1296" s="14"/>
      <c r="R1296" s="14"/>
      <c r="S1296" s="14"/>
      <c r="T1296" s="14"/>
      <c r="U1296" s="14"/>
      <c r="V1296" s="14"/>
      <c r="W1296" s="14"/>
      <c r="X1296" s="14"/>
      <c r="Y1296" s="14"/>
      <c r="Z1296" s="14"/>
      <c r="AA1296" s="14"/>
    </row>
    <row r="1297" spans="1:27" ht="14.25" customHeight="1" x14ac:dyDescent="0.25">
      <c r="A1297" s="6" t="s">
        <v>61</v>
      </c>
      <c r="B1297" s="13">
        <v>43175</v>
      </c>
      <c r="C1297" s="7">
        <v>2.3755636014263025E-2</v>
      </c>
      <c r="D1297" s="7">
        <v>1.3414886822480411E-3</v>
      </c>
      <c r="E1297" s="7">
        <v>2E-3</v>
      </c>
      <c r="F1297" s="7">
        <v>3.0600000000000002E-3</v>
      </c>
      <c r="G1297" s="8">
        <v>3.0157124696511065E-2</v>
      </c>
      <c r="H1297" s="7">
        <v>1.8767864439631E-2</v>
      </c>
      <c r="I1297" s="7">
        <v>0</v>
      </c>
      <c r="J1297" s="8">
        <v>2E-3</v>
      </c>
      <c r="K1297" s="7">
        <v>3.0600000000000002E-3</v>
      </c>
      <c r="L1297" s="8">
        <v>2.3806786443963113E-2</v>
      </c>
      <c r="M1297" s="14"/>
      <c r="N1297" s="14"/>
      <c r="O1297" s="14"/>
      <c r="P1297" s="14"/>
      <c r="Q1297" s="14"/>
      <c r="R1297" s="14"/>
      <c r="S1297" s="14"/>
      <c r="T1297" s="14"/>
      <c r="U1297" s="14"/>
      <c r="V1297" s="14"/>
      <c r="W1297" s="14"/>
      <c r="X1297" s="14"/>
      <c r="Y1297" s="14"/>
      <c r="Z1297" s="14"/>
      <c r="AA1297" s="14"/>
    </row>
    <row r="1298" spans="1:27" ht="14.25" customHeight="1" x14ac:dyDescent="0.25">
      <c r="A1298" s="6" t="s">
        <v>61</v>
      </c>
      <c r="B1298" s="13">
        <v>43176</v>
      </c>
      <c r="C1298" s="7">
        <v>2.3755636014263025E-2</v>
      </c>
      <c r="D1298" s="7">
        <v>1.3414886822480411E-3</v>
      </c>
      <c r="E1298" s="7">
        <v>2E-3</v>
      </c>
      <c r="F1298" s="7">
        <v>3.0600000000000002E-3</v>
      </c>
      <c r="G1298" s="8">
        <v>3.0157124696511065E-2</v>
      </c>
      <c r="H1298" s="7">
        <v>1.8767864439631E-2</v>
      </c>
      <c r="I1298" s="7">
        <v>0</v>
      </c>
      <c r="J1298" s="8">
        <v>2E-3</v>
      </c>
      <c r="K1298" s="7">
        <v>3.0600000000000002E-3</v>
      </c>
      <c r="L1298" s="8">
        <v>2.3806786443963113E-2</v>
      </c>
      <c r="M1298" s="14"/>
      <c r="N1298" s="14"/>
      <c r="O1298" s="14"/>
      <c r="P1298" s="14"/>
      <c r="Q1298" s="14"/>
      <c r="R1298" s="14"/>
      <c r="S1298" s="14"/>
      <c r="T1298" s="14"/>
      <c r="U1298" s="14"/>
      <c r="V1298" s="14"/>
      <c r="W1298" s="14"/>
      <c r="X1298" s="14"/>
      <c r="Y1298" s="14"/>
      <c r="Z1298" s="14"/>
      <c r="AA1298" s="14"/>
    </row>
    <row r="1299" spans="1:27" ht="14.25" customHeight="1" x14ac:dyDescent="0.25">
      <c r="A1299" s="6" t="s">
        <v>61</v>
      </c>
      <c r="B1299" s="13">
        <v>43177</v>
      </c>
      <c r="C1299" s="7">
        <v>2.3755636014263025E-2</v>
      </c>
      <c r="D1299" s="7">
        <v>1.3414886822480411E-3</v>
      </c>
      <c r="E1299" s="7">
        <v>2E-3</v>
      </c>
      <c r="F1299" s="7">
        <v>3.0600000000000002E-3</v>
      </c>
      <c r="G1299" s="8">
        <v>3.0157124696511065E-2</v>
      </c>
      <c r="H1299" s="7">
        <v>1.8767864439631E-2</v>
      </c>
      <c r="I1299" s="7">
        <v>0</v>
      </c>
      <c r="J1299" s="8">
        <v>2E-3</v>
      </c>
      <c r="K1299" s="7">
        <v>3.0600000000000002E-3</v>
      </c>
      <c r="L1299" s="8">
        <v>2.3806786443963113E-2</v>
      </c>
      <c r="M1299" s="14"/>
      <c r="N1299" s="14"/>
      <c r="O1299" s="14"/>
      <c r="P1299" s="14"/>
      <c r="Q1299" s="14"/>
      <c r="R1299" s="14"/>
      <c r="S1299" s="14"/>
      <c r="T1299" s="14"/>
      <c r="U1299" s="14"/>
      <c r="V1299" s="14"/>
      <c r="W1299" s="14"/>
      <c r="X1299" s="14"/>
      <c r="Y1299" s="14"/>
      <c r="Z1299" s="14"/>
      <c r="AA1299" s="14"/>
    </row>
    <row r="1300" spans="1:27" ht="14.25" customHeight="1" x14ac:dyDescent="0.25">
      <c r="A1300" s="6" t="s">
        <v>61</v>
      </c>
      <c r="B1300" s="13">
        <v>43178</v>
      </c>
      <c r="C1300" s="7">
        <v>2.3755636014263025E-2</v>
      </c>
      <c r="D1300" s="7">
        <v>1.3414886822480411E-3</v>
      </c>
      <c r="E1300" s="7">
        <v>2E-3</v>
      </c>
      <c r="F1300" s="7">
        <v>3.0600000000000002E-3</v>
      </c>
      <c r="G1300" s="8">
        <v>3.0157124696511065E-2</v>
      </c>
      <c r="H1300" s="7">
        <v>1.8767864439631E-2</v>
      </c>
      <c r="I1300" s="7">
        <v>0</v>
      </c>
      <c r="J1300" s="8">
        <v>2E-3</v>
      </c>
      <c r="K1300" s="7">
        <v>3.0600000000000002E-3</v>
      </c>
      <c r="L1300" s="8">
        <v>2.3806786443963113E-2</v>
      </c>
      <c r="M1300" s="14"/>
      <c r="N1300" s="14"/>
      <c r="O1300" s="14"/>
      <c r="P1300" s="14"/>
      <c r="Q1300" s="14"/>
      <c r="R1300" s="14"/>
      <c r="S1300" s="14"/>
      <c r="T1300" s="14"/>
      <c r="U1300" s="14"/>
      <c r="V1300" s="14"/>
      <c r="W1300" s="14"/>
      <c r="X1300" s="14"/>
      <c r="Y1300" s="14"/>
      <c r="Z1300" s="14"/>
      <c r="AA1300" s="14"/>
    </row>
    <row r="1301" spans="1:27" ht="14.25" customHeight="1" x14ac:dyDescent="0.25">
      <c r="A1301" s="6" t="s">
        <v>61</v>
      </c>
      <c r="B1301" s="13">
        <v>43179</v>
      </c>
      <c r="C1301" s="7">
        <v>2.377192806824787E-2</v>
      </c>
      <c r="D1301" s="7">
        <v>3.0000000000000001E-3</v>
      </c>
      <c r="E1301" s="7">
        <v>2E-3</v>
      </c>
      <c r="F1301" s="7">
        <v>3.078E-3</v>
      </c>
      <c r="G1301" s="8">
        <v>3.1849928068247865E-2</v>
      </c>
      <c r="H1301" s="7">
        <v>1.8779339509347442E-2</v>
      </c>
      <c r="I1301" s="7">
        <v>0</v>
      </c>
      <c r="J1301" s="8">
        <v>2E-3</v>
      </c>
      <c r="K1301" s="7">
        <v>3.078E-3</v>
      </c>
      <c r="L1301" s="8">
        <v>2.3857339509347441E-2</v>
      </c>
      <c r="M1301" s="7"/>
      <c r="N1301" s="7"/>
      <c r="O1301" s="7"/>
      <c r="P1301" s="7"/>
      <c r="Q1301" s="7"/>
      <c r="R1301" s="7"/>
      <c r="S1301" s="7"/>
      <c r="T1301" s="7"/>
      <c r="U1301" s="7"/>
      <c r="V1301" s="7"/>
      <c r="W1301" s="7"/>
      <c r="X1301" s="7"/>
      <c r="Y1301" s="7"/>
      <c r="Z1301" s="7"/>
      <c r="AA1301" s="7"/>
    </row>
    <row r="1302" spans="1:27" ht="14.25" customHeight="1" x14ac:dyDescent="0.25">
      <c r="A1302" s="6" t="s">
        <v>61</v>
      </c>
      <c r="B1302" s="13">
        <v>43180</v>
      </c>
      <c r="C1302" s="7">
        <v>2.377192806824787E-2</v>
      </c>
      <c r="D1302" s="7">
        <v>3.0000000000000001E-3</v>
      </c>
      <c r="E1302" s="7">
        <v>2E-3</v>
      </c>
      <c r="F1302" s="7">
        <v>3.078E-3</v>
      </c>
      <c r="G1302" s="8">
        <v>3.1849928068247865E-2</v>
      </c>
      <c r="H1302" s="7">
        <v>1.8779339509347442E-2</v>
      </c>
      <c r="I1302" s="7">
        <v>0</v>
      </c>
      <c r="J1302" s="8">
        <v>2E-3</v>
      </c>
      <c r="K1302" s="7">
        <v>3.078E-3</v>
      </c>
      <c r="L1302" s="8">
        <v>2.3857339509347441E-2</v>
      </c>
      <c r="M1302" s="7"/>
      <c r="N1302" s="7"/>
      <c r="O1302" s="7"/>
      <c r="P1302" s="7"/>
      <c r="Q1302" s="7"/>
      <c r="R1302" s="7"/>
      <c r="S1302" s="7"/>
      <c r="T1302" s="7"/>
      <c r="U1302" s="7"/>
      <c r="V1302" s="7"/>
      <c r="W1302" s="7"/>
      <c r="X1302" s="7"/>
      <c r="Y1302" s="7"/>
      <c r="Z1302" s="7"/>
      <c r="AA1302" s="7"/>
    </row>
    <row r="1303" spans="1:27" ht="14.25" customHeight="1" x14ac:dyDescent="0.25">
      <c r="A1303" s="6" t="s">
        <v>61</v>
      </c>
      <c r="B1303" s="13">
        <v>43181</v>
      </c>
      <c r="C1303" s="7">
        <v>2.3767899460761126E-2</v>
      </c>
      <c r="D1303" s="7">
        <v>3.0000000000000001E-3</v>
      </c>
      <c r="E1303" s="7">
        <v>2E-3</v>
      </c>
      <c r="F1303" s="7">
        <v>3.0600000000000002E-3</v>
      </c>
      <c r="G1303" s="8">
        <v>3.1827899460761123E-2</v>
      </c>
      <c r="H1303" s="7">
        <v>1.8772118846915958E-2</v>
      </c>
      <c r="I1303" s="7">
        <v>0</v>
      </c>
      <c r="J1303" s="8">
        <v>2E-3</v>
      </c>
      <c r="K1303" s="7">
        <v>3.0600000000000002E-3</v>
      </c>
      <c r="L1303" s="8">
        <v>2.383211884691596E-2</v>
      </c>
      <c r="M1303" s="7"/>
      <c r="N1303" s="7"/>
      <c r="O1303" s="7"/>
      <c r="P1303" s="7"/>
      <c r="Q1303" s="7"/>
      <c r="R1303" s="7"/>
      <c r="S1303" s="7"/>
      <c r="T1303" s="7"/>
      <c r="U1303" s="7"/>
      <c r="V1303" s="7"/>
      <c r="W1303" s="7"/>
      <c r="X1303" s="7"/>
      <c r="Y1303" s="7"/>
      <c r="Z1303" s="7"/>
      <c r="AA1303" s="7"/>
    </row>
    <row r="1304" spans="1:27" ht="14.25" customHeight="1" x14ac:dyDescent="0.25">
      <c r="A1304" s="6" t="s">
        <v>61</v>
      </c>
      <c r="B1304" s="13">
        <v>43182</v>
      </c>
      <c r="C1304" s="7">
        <v>2.3784618167502096E-2</v>
      </c>
      <c r="D1304" s="7">
        <v>3.0000000000000001E-3</v>
      </c>
      <c r="E1304" s="7">
        <v>2E-3</v>
      </c>
      <c r="F1304" s="7">
        <v>3.078E-3</v>
      </c>
      <c r="G1304" s="8">
        <v>3.1862618167502091E-2</v>
      </c>
      <c r="H1304" s="7">
        <v>1.878790413355436E-2</v>
      </c>
      <c r="I1304" s="7">
        <v>0</v>
      </c>
      <c r="J1304" s="8">
        <v>2E-3</v>
      </c>
      <c r="K1304" s="7">
        <v>3.078E-3</v>
      </c>
      <c r="L1304" s="8">
        <v>2.3865904133554359E-2</v>
      </c>
      <c r="M1304" s="7"/>
      <c r="N1304" s="7"/>
      <c r="O1304" s="7"/>
      <c r="P1304" s="7"/>
      <c r="Q1304" s="7"/>
      <c r="R1304" s="7"/>
      <c r="S1304" s="7"/>
      <c r="T1304" s="7"/>
      <c r="U1304" s="7"/>
      <c r="V1304" s="7"/>
      <c r="W1304" s="7"/>
      <c r="X1304" s="7"/>
      <c r="Y1304" s="7"/>
      <c r="Z1304" s="7"/>
      <c r="AA1304" s="7"/>
    </row>
    <row r="1305" spans="1:27" ht="14.25" customHeight="1" x14ac:dyDescent="0.25">
      <c r="A1305" s="6" t="s">
        <v>61</v>
      </c>
      <c r="B1305" s="13">
        <v>43183</v>
      </c>
      <c r="C1305" s="7">
        <v>2.3787559292052222E-2</v>
      </c>
      <c r="D1305" s="7">
        <v>1.582482264909659E-3</v>
      </c>
      <c r="E1305" s="7">
        <v>2E-3</v>
      </c>
      <c r="F1305" s="7">
        <v>3.078E-3</v>
      </c>
      <c r="G1305" s="8">
        <v>3.0448041556961885E-2</v>
      </c>
      <c r="H1305" s="7">
        <v>1.878790413355436E-2</v>
      </c>
      <c r="I1305" s="7">
        <v>0</v>
      </c>
      <c r="J1305" s="8">
        <v>2E-3</v>
      </c>
      <c r="K1305" s="7">
        <v>3.078E-3</v>
      </c>
      <c r="L1305" s="8">
        <v>2.3865904133554359E-2</v>
      </c>
      <c r="M1305" s="7"/>
      <c r="N1305" s="7"/>
      <c r="O1305" s="7"/>
      <c r="P1305" s="7"/>
      <c r="Q1305" s="7"/>
      <c r="R1305" s="7"/>
      <c r="S1305" s="7"/>
      <c r="T1305" s="7"/>
      <c r="U1305" s="7"/>
      <c r="V1305" s="7"/>
      <c r="W1305" s="7"/>
      <c r="X1305" s="7"/>
      <c r="Y1305" s="7"/>
      <c r="Z1305" s="7"/>
      <c r="AA1305" s="7"/>
    </row>
    <row r="1306" spans="1:27" ht="14.25" customHeight="1" x14ac:dyDescent="0.25">
      <c r="A1306" s="6" t="s">
        <v>61</v>
      </c>
      <c r="B1306" s="13">
        <v>43184</v>
      </c>
      <c r="C1306" s="7">
        <v>2.3787559292052222E-2</v>
      </c>
      <c r="D1306" s="7">
        <v>1.582482264909659E-3</v>
      </c>
      <c r="E1306" s="7">
        <v>2E-3</v>
      </c>
      <c r="F1306" s="7">
        <v>3.078E-3</v>
      </c>
      <c r="G1306" s="8">
        <v>3.0448041556961885E-2</v>
      </c>
      <c r="H1306" s="7">
        <v>1.878790413355436E-2</v>
      </c>
      <c r="I1306" s="7">
        <v>0</v>
      </c>
      <c r="J1306" s="8">
        <v>2E-3</v>
      </c>
      <c r="K1306" s="7">
        <v>3.078E-3</v>
      </c>
      <c r="L1306" s="8">
        <v>2.3865904133554359E-2</v>
      </c>
      <c r="M1306" s="7"/>
      <c r="N1306" s="7"/>
      <c r="O1306" s="7"/>
      <c r="P1306" s="7"/>
      <c r="Q1306" s="7"/>
      <c r="R1306" s="7"/>
      <c r="S1306" s="7"/>
      <c r="T1306" s="7"/>
      <c r="U1306" s="7"/>
      <c r="V1306" s="7"/>
      <c r="W1306" s="7"/>
      <c r="X1306" s="7"/>
      <c r="Y1306" s="7"/>
      <c r="Z1306" s="7"/>
      <c r="AA1306" s="7"/>
    </row>
    <row r="1307" spans="1:27" ht="14.25" customHeight="1" x14ac:dyDescent="0.25">
      <c r="A1307" s="6" t="s">
        <v>61</v>
      </c>
      <c r="B1307" s="13">
        <v>43185</v>
      </c>
      <c r="C1307" s="7">
        <v>2.3787559292052222E-2</v>
      </c>
      <c r="D1307" s="7">
        <v>1.582482264909659E-3</v>
      </c>
      <c r="E1307" s="7">
        <v>2E-3</v>
      </c>
      <c r="F1307" s="7">
        <v>3.078E-3</v>
      </c>
      <c r="G1307" s="8">
        <v>3.0448041556961885E-2</v>
      </c>
      <c r="H1307" s="7">
        <v>1.8776963299384147E-2</v>
      </c>
      <c r="I1307" s="7">
        <v>0</v>
      </c>
      <c r="J1307" s="8">
        <v>2E-3</v>
      </c>
      <c r="K1307" s="7">
        <v>3.078E-3</v>
      </c>
      <c r="L1307" s="8">
        <v>2.3854963299384146E-2</v>
      </c>
      <c r="M1307" s="7"/>
      <c r="N1307" s="7"/>
      <c r="O1307" s="7"/>
      <c r="P1307" s="7"/>
      <c r="Q1307" s="7"/>
      <c r="R1307" s="7"/>
      <c r="S1307" s="7"/>
      <c r="T1307" s="7"/>
      <c r="U1307" s="7"/>
      <c r="V1307" s="7"/>
      <c r="W1307" s="7"/>
      <c r="X1307" s="7"/>
      <c r="Y1307" s="7"/>
      <c r="Z1307" s="7"/>
      <c r="AA1307" s="7"/>
    </row>
    <row r="1308" spans="1:27" ht="14.25" customHeight="1" x14ac:dyDescent="0.25">
      <c r="A1308" s="6" t="s">
        <v>61</v>
      </c>
      <c r="B1308" s="13">
        <v>43186</v>
      </c>
      <c r="C1308" s="7">
        <v>2.3778328339829562E-2</v>
      </c>
      <c r="D1308" s="7">
        <v>5.9204596215368087E-4</v>
      </c>
      <c r="E1308" s="7">
        <v>2E-3</v>
      </c>
      <c r="F1308" s="7">
        <v>3.078E-3</v>
      </c>
      <c r="G1308" s="8">
        <v>2.9448374301983247E-2</v>
      </c>
      <c r="H1308" s="7">
        <v>1.878458841463599E-2</v>
      </c>
      <c r="I1308" s="7">
        <v>0</v>
      </c>
      <c r="J1308" s="8">
        <v>2E-3</v>
      </c>
      <c r="K1308" s="7">
        <v>3.078E-3</v>
      </c>
      <c r="L1308" s="8">
        <v>2.3862588414635993E-2</v>
      </c>
      <c r="M1308" s="14"/>
      <c r="N1308" s="14"/>
      <c r="O1308" s="14"/>
      <c r="P1308" s="14"/>
      <c r="Q1308" s="14"/>
      <c r="R1308" s="14"/>
      <c r="S1308" s="14"/>
      <c r="T1308" s="14"/>
      <c r="U1308" s="14"/>
      <c r="V1308" s="14"/>
      <c r="W1308" s="14"/>
      <c r="X1308" s="14"/>
      <c r="Y1308" s="14"/>
      <c r="Z1308" s="14"/>
      <c r="AA1308" s="14"/>
    </row>
    <row r="1309" spans="1:27" ht="14.25" customHeight="1" x14ac:dyDescent="0.25">
      <c r="A1309" s="6" t="s">
        <v>61</v>
      </c>
      <c r="B1309" s="13">
        <v>43187</v>
      </c>
      <c r="C1309" s="7">
        <v>2.3787559292052222E-2</v>
      </c>
      <c r="D1309" s="7">
        <v>1.582482264909659E-3</v>
      </c>
      <c r="E1309" s="7">
        <v>2E-3</v>
      </c>
      <c r="F1309" s="7">
        <v>3.078E-3</v>
      </c>
      <c r="G1309" s="8">
        <v>3.0448041556961885E-2</v>
      </c>
      <c r="H1309" s="7">
        <v>1.8776963299384147E-2</v>
      </c>
      <c r="I1309" s="7">
        <v>0</v>
      </c>
      <c r="J1309" s="8">
        <v>2E-3</v>
      </c>
      <c r="K1309" s="7">
        <v>3.078E-3</v>
      </c>
      <c r="L1309" s="8">
        <v>2.3854963299384146E-2</v>
      </c>
      <c r="M1309" s="7"/>
      <c r="N1309" s="7"/>
      <c r="O1309" s="7"/>
      <c r="P1309" s="7"/>
      <c r="Q1309" s="7"/>
      <c r="R1309" s="7"/>
      <c r="S1309" s="7"/>
      <c r="T1309" s="7"/>
      <c r="U1309" s="7"/>
      <c r="V1309" s="7"/>
      <c r="W1309" s="7"/>
      <c r="X1309" s="7"/>
      <c r="Y1309" s="7"/>
      <c r="Z1309" s="7"/>
      <c r="AA1309" s="7"/>
    </row>
    <row r="1310" spans="1:27" ht="14.25" customHeight="1" x14ac:dyDescent="0.25">
      <c r="A1310" s="6" t="s">
        <v>61</v>
      </c>
      <c r="B1310" s="13">
        <v>43188</v>
      </c>
      <c r="C1310" s="7">
        <v>2.3787559292052222E-2</v>
      </c>
      <c r="D1310" s="7">
        <v>1.582482264909659E-3</v>
      </c>
      <c r="E1310" s="7">
        <v>2E-3</v>
      </c>
      <c r="F1310" s="7">
        <v>3.078E-3</v>
      </c>
      <c r="G1310" s="8">
        <v>3.0448041556961885E-2</v>
      </c>
      <c r="H1310" s="7">
        <v>1.8776963299384147E-2</v>
      </c>
      <c r="I1310" s="7">
        <v>0</v>
      </c>
      <c r="J1310" s="8">
        <v>2E-3</v>
      </c>
      <c r="K1310" s="7">
        <v>3.078E-3</v>
      </c>
      <c r="L1310" s="8">
        <v>2.3854963299384146E-2</v>
      </c>
      <c r="M1310" s="7"/>
      <c r="N1310" s="7"/>
      <c r="O1310" s="7"/>
      <c r="P1310" s="7"/>
      <c r="Q1310" s="7"/>
      <c r="R1310" s="7"/>
      <c r="S1310" s="7"/>
      <c r="T1310" s="7"/>
      <c r="U1310" s="7"/>
      <c r="V1310" s="7"/>
      <c r="W1310" s="7"/>
      <c r="X1310" s="7"/>
      <c r="Y1310" s="7"/>
      <c r="Z1310" s="7"/>
      <c r="AA1310" s="7"/>
    </row>
    <row r="1311" spans="1:27" ht="14.25" customHeight="1" x14ac:dyDescent="0.25">
      <c r="A1311" s="6" t="s">
        <v>61</v>
      </c>
      <c r="B1311" s="13">
        <v>43189</v>
      </c>
      <c r="C1311" s="7">
        <v>2.3787559292052222E-2</v>
      </c>
      <c r="D1311" s="7">
        <v>1.582482264909659E-3</v>
      </c>
      <c r="E1311" s="7">
        <v>2E-3</v>
      </c>
      <c r="F1311" s="7">
        <v>3.078E-3</v>
      </c>
      <c r="G1311" s="8">
        <v>3.0448041556961885E-2</v>
      </c>
      <c r="H1311" s="7">
        <v>1.8776963299384147E-2</v>
      </c>
      <c r="I1311" s="7">
        <v>0</v>
      </c>
      <c r="J1311" s="8">
        <v>2E-3</v>
      </c>
      <c r="K1311" s="7">
        <v>3.078E-3</v>
      </c>
      <c r="L1311" s="8">
        <v>2.3854963299384146E-2</v>
      </c>
      <c r="M1311" s="7"/>
      <c r="N1311" s="7"/>
      <c r="O1311" s="7"/>
      <c r="P1311" s="7"/>
      <c r="Q1311" s="7"/>
      <c r="R1311" s="7"/>
      <c r="S1311" s="7"/>
      <c r="T1311" s="7"/>
      <c r="U1311" s="7"/>
      <c r="V1311" s="7"/>
      <c r="W1311" s="7"/>
      <c r="X1311" s="7"/>
      <c r="Y1311" s="7"/>
      <c r="Z1311" s="7"/>
      <c r="AA1311" s="7"/>
    </row>
    <row r="1312" spans="1:27" ht="14.25" customHeight="1" x14ac:dyDescent="0.25">
      <c r="A1312" s="6" t="s">
        <v>61</v>
      </c>
      <c r="B1312" s="13">
        <v>43190</v>
      </c>
      <c r="C1312" s="7">
        <v>2.3787559292052222E-2</v>
      </c>
      <c r="D1312" s="7">
        <v>1.582482264909659E-3</v>
      </c>
      <c r="E1312" s="7">
        <v>2E-3</v>
      </c>
      <c r="F1312" s="7">
        <v>3.078E-3</v>
      </c>
      <c r="G1312" s="8">
        <v>3.0448041556961885E-2</v>
      </c>
      <c r="H1312" s="7">
        <v>1.8776963299384147E-2</v>
      </c>
      <c r="I1312" s="7">
        <v>0</v>
      </c>
      <c r="J1312" s="8">
        <v>2E-3</v>
      </c>
      <c r="K1312" s="7">
        <v>3.078E-3</v>
      </c>
      <c r="L1312" s="8">
        <v>2.3854963299384146E-2</v>
      </c>
      <c r="M1312" s="7"/>
      <c r="N1312" s="7"/>
      <c r="O1312" s="7"/>
      <c r="P1312" s="7"/>
      <c r="Q1312" s="7"/>
      <c r="R1312" s="7"/>
      <c r="S1312" s="7"/>
      <c r="T1312" s="7"/>
      <c r="U1312" s="7"/>
      <c r="V1312" s="7"/>
      <c r="W1312" s="7"/>
      <c r="X1312" s="7"/>
      <c r="Y1312" s="7"/>
      <c r="Z1312" s="7"/>
      <c r="AA1312" s="7"/>
    </row>
    <row r="1313" spans="1:27" ht="14.25" customHeight="1" x14ac:dyDescent="0.25">
      <c r="A1313" s="6" t="s">
        <v>50</v>
      </c>
      <c r="B1313" s="13">
        <v>43160</v>
      </c>
      <c r="C1313" s="7">
        <v>1.91E-3</v>
      </c>
      <c r="D1313" s="7">
        <v>0</v>
      </c>
      <c r="E1313" s="7">
        <v>0</v>
      </c>
      <c r="F1313" s="7">
        <v>8.9999999999999992E-5</v>
      </c>
      <c r="G1313" s="8">
        <v>2E-3</v>
      </c>
      <c r="H1313" s="7">
        <v>1.2098390236604444E-3</v>
      </c>
      <c r="I1313" s="7">
        <v>0</v>
      </c>
      <c r="J1313" s="8">
        <f>+E1313</f>
        <v>0</v>
      </c>
      <c r="K1313" s="7">
        <v>8.9999999999999992E-5</v>
      </c>
      <c r="L1313" s="8">
        <v>1.2998390236604444E-3</v>
      </c>
      <c r="M1313" s="7">
        <v>5.3080000000000002E-3</v>
      </c>
      <c r="N1313" s="7">
        <v>0</v>
      </c>
      <c r="O1313" s="7">
        <f>+T1313</f>
        <v>0</v>
      </c>
      <c r="P1313" s="7">
        <v>7.9200000000000006E-4</v>
      </c>
      <c r="Q1313" s="7">
        <f>+SUM(M1313:P1313)</f>
        <v>6.1000000000000004E-3</v>
      </c>
      <c r="R1313" s="7">
        <v>7.4840000000000002E-3</v>
      </c>
      <c r="S1313" s="7">
        <v>0</v>
      </c>
      <c r="T1313" s="7">
        <f>+J1313</f>
        <v>0</v>
      </c>
      <c r="U1313" s="7">
        <v>1.116E-3</v>
      </c>
      <c r="V1313" s="7">
        <f>+SUM(R1313:U1313)</f>
        <v>8.6E-3</v>
      </c>
      <c r="W1313" s="7">
        <v>4.8739999999999999E-3</v>
      </c>
      <c r="X1313" s="7">
        <v>0</v>
      </c>
      <c r="Y1313" s="7">
        <f>+O1313</f>
        <v>0</v>
      </c>
      <c r="Z1313" s="7">
        <v>1.26E-4</v>
      </c>
      <c r="AA1313" s="7">
        <f>+SUM(W1313:Z1313)</f>
        <v>5.0000000000000001E-3</v>
      </c>
    </row>
    <row r="1314" spans="1:27" ht="14.25" customHeight="1" x14ac:dyDescent="0.25">
      <c r="A1314" s="6" t="s">
        <v>50</v>
      </c>
      <c r="B1314" s="13">
        <v>43161</v>
      </c>
      <c r="C1314" s="7">
        <v>1.91E-3</v>
      </c>
      <c r="D1314" s="7">
        <v>0</v>
      </c>
      <c r="E1314" s="7">
        <v>0</v>
      </c>
      <c r="F1314" s="7">
        <v>8.9999999999999992E-5</v>
      </c>
      <c r="G1314" s="8">
        <v>2E-3</v>
      </c>
      <c r="H1314" s="7">
        <v>1.2099999999999997E-3</v>
      </c>
      <c r="I1314" s="7">
        <v>0</v>
      </c>
      <c r="J1314" s="8">
        <v>0</v>
      </c>
      <c r="K1314" s="7">
        <v>8.9999999999999992E-5</v>
      </c>
      <c r="L1314" s="8">
        <v>1.2999999999999997E-3</v>
      </c>
      <c r="M1314" s="7">
        <v>5.3080000000000002E-3</v>
      </c>
      <c r="N1314" s="7">
        <v>0</v>
      </c>
      <c r="O1314" s="7">
        <v>0</v>
      </c>
      <c r="P1314" s="7">
        <v>7.9200000000000006E-4</v>
      </c>
      <c r="Q1314" s="7">
        <v>6.1000000000000004E-3</v>
      </c>
      <c r="R1314" s="7">
        <v>7.4840000000000002E-3</v>
      </c>
      <c r="S1314" s="7">
        <v>0</v>
      </c>
      <c r="T1314" s="7">
        <v>0</v>
      </c>
      <c r="U1314" s="7">
        <v>1.116E-3</v>
      </c>
      <c r="V1314" s="7">
        <v>8.6E-3</v>
      </c>
      <c r="W1314" s="7">
        <v>4.8739999999999999E-3</v>
      </c>
      <c r="X1314" s="7">
        <v>0</v>
      </c>
      <c r="Y1314" s="7">
        <v>0</v>
      </c>
      <c r="Z1314" s="7">
        <v>1.26E-4</v>
      </c>
      <c r="AA1314" s="7">
        <v>5.0000000000000001E-3</v>
      </c>
    </row>
    <row r="1315" spans="1:27" ht="14.25" customHeight="1" x14ac:dyDescent="0.25">
      <c r="A1315" s="6" t="s">
        <v>50</v>
      </c>
      <c r="B1315" s="13">
        <v>43162</v>
      </c>
      <c r="C1315" s="7">
        <v>1.91E-3</v>
      </c>
      <c r="D1315" s="7">
        <v>0</v>
      </c>
      <c r="E1315" s="7">
        <v>0</v>
      </c>
      <c r="F1315" s="7">
        <v>8.9999999999999992E-5</v>
      </c>
      <c r="G1315" s="8">
        <v>2E-3</v>
      </c>
      <c r="H1315" s="7">
        <v>1.2099999999999997E-3</v>
      </c>
      <c r="I1315" s="7">
        <v>0</v>
      </c>
      <c r="J1315" s="8">
        <v>0</v>
      </c>
      <c r="K1315" s="7">
        <v>8.9999999999999992E-5</v>
      </c>
      <c r="L1315" s="8">
        <v>1.2999999999999997E-3</v>
      </c>
      <c r="M1315" s="7">
        <v>5.3080000000000002E-3</v>
      </c>
      <c r="N1315" s="7">
        <v>0</v>
      </c>
      <c r="O1315" s="7">
        <v>0</v>
      </c>
      <c r="P1315" s="7">
        <v>7.9200000000000006E-4</v>
      </c>
      <c r="Q1315" s="7">
        <v>6.1000000000000004E-3</v>
      </c>
      <c r="R1315" s="7">
        <v>7.4840000000000002E-3</v>
      </c>
      <c r="S1315" s="7">
        <v>0</v>
      </c>
      <c r="T1315" s="7">
        <v>0</v>
      </c>
      <c r="U1315" s="7">
        <v>1.116E-3</v>
      </c>
      <c r="V1315" s="7">
        <v>8.6E-3</v>
      </c>
      <c r="W1315" s="7">
        <v>4.8739999999999999E-3</v>
      </c>
      <c r="X1315" s="7">
        <v>0</v>
      </c>
      <c r="Y1315" s="7">
        <v>0</v>
      </c>
      <c r="Z1315" s="7">
        <v>1.26E-4</v>
      </c>
      <c r="AA1315" s="7">
        <v>5.0000000000000001E-3</v>
      </c>
    </row>
    <row r="1316" spans="1:27" ht="14.25" customHeight="1" x14ac:dyDescent="0.25">
      <c r="A1316" s="6" t="s">
        <v>50</v>
      </c>
      <c r="B1316" s="13">
        <v>43163</v>
      </c>
      <c r="C1316" s="7">
        <v>1.91E-3</v>
      </c>
      <c r="D1316" s="7">
        <v>0</v>
      </c>
      <c r="E1316" s="7">
        <v>0</v>
      </c>
      <c r="F1316" s="7">
        <v>8.9999999999999992E-5</v>
      </c>
      <c r="G1316" s="8">
        <v>2E-3</v>
      </c>
      <c r="H1316" s="7">
        <v>1.2099999999999997E-3</v>
      </c>
      <c r="I1316" s="7">
        <v>0</v>
      </c>
      <c r="J1316" s="8">
        <v>0</v>
      </c>
      <c r="K1316" s="7">
        <v>8.9999999999999992E-5</v>
      </c>
      <c r="L1316" s="8">
        <v>1.2999999999999997E-3</v>
      </c>
      <c r="M1316" s="7">
        <v>5.3080000000000002E-3</v>
      </c>
      <c r="N1316" s="7">
        <v>0</v>
      </c>
      <c r="O1316" s="7">
        <v>0</v>
      </c>
      <c r="P1316" s="7">
        <v>7.9200000000000006E-4</v>
      </c>
      <c r="Q1316" s="7">
        <v>6.1000000000000004E-3</v>
      </c>
      <c r="R1316" s="7">
        <v>7.4840000000000002E-3</v>
      </c>
      <c r="S1316" s="7">
        <v>0</v>
      </c>
      <c r="T1316" s="7">
        <v>0</v>
      </c>
      <c r="U1316" s="7">
        <v>1.116E-3</v>
      </c>
      <c r="V1316" s="7">
        <v>8.6E-3</v>
      </c>
      <c r="W1316" s="7">
        <v>4.8739999999999999E-3</v>
      </c>
      <c r="X1316" s="7">
        <v>0</v>
      </c>
      <c r="Y1316" s="7">
        <v>0</v>
      </c>
      <c r="Z1316" s="7">
        <v>1.26E-4</v>
      </c>
      <c r="AA1316" s="7">
        <v>5.0000000000000001E-3</v>
      </c>
    </row>
    <row r="1317" spans="1:27" ht="14.25" customHeight="1" x14ac:dyDescent="0.25">
      <c r="A1317" s="6" t="s">
        <v>50</v>
      </c>
      <c r="B1317" s="13">
        <v>43164</v>
      </c>
      <c r="C1317" s="7">
        <v>1.91E-3</v>
      </c>
      <c r="D1317" s="7">
        <v>0</v>
      </c>
      <c r="E1317" s="7">
        <v>0</v>
      </c>
      <c r="F1317" s="7">
        <v>8.9999999999999992E-5</v>
      </c>
      <c r="G1317" s="8">
        <v>2E-3</v>
      </c>
      <c r="H1317" s="7">
        <v>1.209880543842939E-3</v>
      </c>
      <c r="I1317" s="7">
        <v>0</v>
      </c>
      <c r="J1317" s="8">
        <v>0</v>
      </c>
      <c r="K1317" s="7">
        <v>8.9999999999999992E-5</v>
      </c>
      <c r="L1317" s="8">
        <v>1.299880543842939E-3</v>
      </c>
      <c r="M1317" s="7">
        <v>5.3080000000000002E-3</v>
      </c>
      <c r="N1317" s="7">
        <v>0</v>
      </c>
      <c r="O1317" s="7">
        <f t="shared" ref="O1317:O1324" si="0">+T1317</f>
        <v>0</v>
      </c>
      <c r="P1317" s="7">
        <v>7.9200000000000006E-4</v>
      </c>
      <c r="Q1317" s="7">
        <f t="shared" ref="Q1317:Q1324" si="1">+SUM(M1317:P1317)</f>
        <v>6.1000000000000004E-3</v>
      </c>
      <c r="R1317" s="7">
        <v>7.4840000000000002E-3</v>
      </c>
      <c r="S1317" s="7">
        <v>0</v>
      </c>
      <c r="T1317" s="7">
        <f t="shared" ref="T1317:T1324" si="2">+J1317</f>
        <v>0</v>
      </c>
      <c r="U1317" s="7">
        <v>1.116E-3</v>
      </c>
      <c r="V1317" s="7">
        <f t="shared" ref="V1317:V1324" si="3">+SUM(R1317:U1317)</f>
        <v>8.6E-3</v>
      </c>
      <c r="W1317" s="7">
        <v>4.8739999999999999E-3</v>
      </c>
      <c r="X1317" s="7">
        <v>0</v>
      </c>
      <c r="Y1317" s="7">
        <f t="shared" ref="Y1317:Y1324" si="4">+O1317</f>
        <v>0</v>
      </c>
      <c r="Z1317" s="7">
        <v>1.26E-4</v>
      </c>
      <c r="AA1317" s="7">
        <f t="shared" ref="AA1317:AA1324" si="5">+SUM(W1317:Z1317)</f>
        <v>5.0000000000000001E-3</v>
      </c>
    </row>
    <row r="1318" spans="1:27" ht="14.25" customHeight="1" x14ac:dyDescent="0.25">
      <c r="A1318" s="6" t="s">
        <v>50</v>
      </c>
      <c r="B1318" s="13">
        <v>43165</v>
      </c>
      <c r="C1318" s="7">
        <v>1.91E-3</v>
      </c>
      <c r="D1318" s="7">
        <v>0</v>
      </c>
      <c r="E1318" s="7">
        <v>0</v>
      </c>
      <c r="F1318" s="7">
        <v>8.9999999999999992E-5</v>
      </c>
      <c r="G1318" s="8">
        <v>2E-3</v>
      </c>
      <c r="H1318" s="7">
        <v>1.2098671778557001E-3</v>
      </c>
      <c r="I1318" s="7">
        <v>0</v>
      </c>
      <c r="J1318" s="8">
        <v>0</v>
      </c>
      <c r="K1318" s="7">
        <v>8.9999999999999992E-5</v>
      </c>
      <c r="L1318" s="8">
        <v>1.2998671778557001E-3</v>
      </c>
      <c r="M1318" s="7">
        <v>5.3080000000000002E-3</v>
      </c>
      <c r="N1318" s="7">
        <v>0</v>
      </c>
      <c r="O1318" s="7">
        <f t="shared" si="0"/>
        <v>0</v>
      </c>
      <c r="P1318" s="7">
        <v>7.9200000000000006E-4</v>
      </c>
      <c r="Q1318" s="7">
        <f t="shared" si="1"/>
        <v>6.1000000000000004E-3</v>
      </c>
      <c r="R1318" s="7">
        <v>7.4840000000000002E-3</v>
      </c>
      <c r="S1318" s="7">
        <v>0</v>
      </c>
      <c r="T1318" s="7">
        <f t="shared" si="2"/>
        <v>0</v>
      </c>
      <c r="U1318" s="7">
        <v>1.116E-3</v>
      </c>
      <c r="V1318" s="7">
        <f t="shared" si="3"/>
        <v>8.6E-3</v>
      </c>
      <c r="W1318" s="7">
        <v>4.8739999999999999E-3</v>
      </c>
      <c r="X1318" s="7">
        <v>0</v>
      </c>
      <c r="Y1318" s="7">
        <f t="shared" si="4"/>
        <v>0</v>
      </c>
      <c r="Z1318" s="7">
        <v>1.26E-4</v>
      </c>
      <c r="AA1318" s="7">
        <f t="shared" si="5"/>
        <v>5.0000000000000001E-3</v>
      </c>
    </row>
    <row r="1319" spans="1:27" ht="14.25" customHeight="1" x14ac:dyDescent="0.25">
      <c r="A1319" s="6" t="s">
        <v>50</v>
      </c>
      <c r="B1319" s="13">
        <v>43166</v>
      </c>
      <c r="C1319" s="7">
        <v>1.91E-3</v>
      </c>
      <c r="D1319" s="7">
        <v>0</v>
      </c>
      <c r="E1319" s="7">
        <v>0</v>
      </c>
      <c r="F1319" s="7">
        <v>8.9999999999999992E-5</v>
      </c>
      <c r="G1319" s="8">
        <v>2E-3</v>
      </c>
      <c r="H1319" s="7">
        <v>1.2098794171557141E-3</v>
      </c>
      <c r="I1319" s="7">
        <v>0</v>
      </c>
      <c r="J1319" s="8">
        <v>0</v>
      </c>
      <c r="K1319" s="7">
        <v>8.9999999999999992E-5</v>
      </c>
      <c r="L1319" s="8">
        <v>1.2998794171557141E-3</v>
      </c>
      <c r="M1319" s="7">
        <v>5.3080000000000002E-3</v>
      </c>
      <c r="N1319" s="7">
        <v>0</v>
      </c>
      <c r="O1319" s="7">
        <f t="shared" si="0"/>
        <v>0</v>
      </c>
      <c r="P1319" s="7">
        <v>7.9200000000000006E-4</v>
      </c>
      <c r="Q1319" s="7">
        <f t="shared" si="1"/>
        <v>6.1000000000000004E-3</v>
      </c>
      <c r="R1319" s="7">
        <v>7.4840000000000002E-3</v>
      </c>
      <c r="S1319" s="7">
        <v>0</v>
      </c>
      <c r="T1319" s="7">
        <f t="shared" si="2"/>
        <v>0</v>
      </c>
      <c r="U1319" s="7">
        <v>1.116E-3</v>
      </c>
      <c r="V1319" s="7">
        <f t="shared" si="3"/>
        <v>8.6E-3</v>
      </c>
      <c r="W1319" s="7">
        <v>4.8739999999999999E-3</v>
      </c>
      <c r="X1319" s="7">
        <v>0</v>
      </c>
      <c r="Y1319" s="7">
        <f t="shared" si="4"/>
        <v>0</v>
      </c>
      <c r="Z1319" s="7">
        <v>1.26E-4</v>
      </c>
      <c r="AA1319" s="7">
        <f t="shared" si="5"/>
        <v>5.0000000000000001E-3</v>
      </c>
    </row>
    <row r="1320" spans="1:27" ht="14.25" customHeight="1" x14ac:dyDescent="0.25">
      <c r="A1320" s="6" t="s">
        <v>50</v>
      </c>
      <c r="B1320" s="13">
        <v>43167</v>
      </c>
      <c r="C1320" s="7">
        <v>1.91E-3</v>
      </c>
      <c r="D1320" s="7">
        <v>0</v>
      </c>
      <c r="E1320" s="7">
        <v>0</v>
      </c>
      <c r="F1320" s="7">
        <v>8.9999999999999992E-5</v>
      </c>
      <c r="G1320" s="8">
        <v>2E-3</v>
      </c>
      <c r="H1320" s="7">
        <v>1.2098666561975774E-3</v>
      </c>
      <c r="I1320" s="7">
        <v>0</v>
      </c>
      <c r="J1320" s="8">
        <v>0</v>
      </c>
      <c r="K1320" s="7">
        <v>8.9999999999999992E-5</v>
      </c>
      <c r="L1320" s="8">
        <v>1.2998666561975774E-3</v>
      </c>
      <c r="M1320" s="7">
        <v>5.3080000000000002E-3</v>
      </c>
      <c r="N1320" s="7">
        <v>0</v>
      </c>
      <c r="O1320" s="7">
        <f t="shared" si="0"/>
        <v>0</v>
      </c>
      <c r="P1320" s="7">
        <v>7.9200000000000006E-4</v>
      </c>
      <c r="Q1320" s="7">
        <f t="shared" si="1"/>
        <v>6.1000000000000004E-3</v>
      </c>
      <c r="R1320" s="7">
        <v>7.4840000000000002E-3</v>
      </c>
      <c r="S1320" s="7">
        <v>0</v>
      </c>
      <c r="T1320" s="7">
        <f t="shared" si="2"/>
        <v>0</v>
      </c>
      <c r="U1320" s="7">
        <v>1.116E-3</v>
      </c>
      <c r="V1320" s="7">
        <f t="shared" si="3"/>
        <v>8.6E-3</v>
      </c>
      <c r="W1320" s="7">
        <v>4.8739999999999999E-3</v>
      </c>
      <c r="X1320" s="7">
        <v>0</v>
      </c>
      <c r="Y1320" s="7">
        <f t="shared" si="4"/>
        <v>0</v>
      </c>
      <c r="Z1320" s="7">
        <v>1.26E-4</v>
      </c>
      <c r="AA1320" s="7">
        <f t="shared" si="5"/>
        <v>5.0000000000000001E-3</v>
      </c>
    </row>
    <row r="1321" spans="1:27" ht="14.25" customHeight="1" x14ac:dyDescent="0.25">
      <c r="A1321" s="6" t="s">
        <v>50</v>
      </c>
      <c r="B1321" s="13">
        <v>43168</v>
      </c>
      <c r="C1321" s="7">
        <v>1.91E-3</v>
      </c>
      <c r="D1321" s="7">
        <v>0</v>
      </c>
      <c r="E1321" s="7">
        <v>0</v>
      </c>
      <c r="F1321" s="7">
        <v>8.9999999999999992E-5</v>
      </c>
      <c r="G1321" s="8">
        <v>2E-3</v>
      </c>
      <c r="H1321" s="7">
        <v>1.2098677708911555E-3</v>
      </c>
      <c r="I1321" s="7">
        <v>0</v>
      </c>
      <c r="J1321" s="8">
        <v>0</v>
      </c>
      <c r="K1321" s="7">
        <v>8.9999999999999992E-5</v>
      </c>
      <c r="L1321" s="8">
        <v>1.2998677708911555E-3</v>
      </c>
      <c r="M1321" s="7">
        <v>5.3080000000000002E-3</v>
      </c>
      <c r="N1321" s="7">
        <v>0</v>
      </c>
      <c r="O1321" s="7">
        <f t="shared" si="0"/>
        <v>0</v>
      </c>
      <c r="P1321" s="7">
        <v>7.9200000000000006E-4</v>
      </c>
      <c r="Q1321" s="7">
        <f t="shared" si="1"/>
        <v>6.1000000000000004E-3</v>
      </c>
      <c r="R1321" s="7">
        <v>7.4840000000000002E-3</v>
      </c>
      <c r="S1321" s="7">
        <v>0</v>
      </c>
      <c r="T1321" s="7">
        <f t="shared" si="2"/>
        <v>0</v>
      </c>
      <c r="U1321" s="7">
        <v>1.116E-3</v>
      </c>
      <c r="V1321" s="7">
        <f t="shared" si="3"/>
        <v>8.6E-3</v>
      </c>
      <c r="W1321" s="7">
        <v>4.8739999999999999E-3</v>
      </c>
      <c r="X1321" s="7">
        <v>0</v>
      </c>
      <c r="Y1321" s="7">
        <f t="shared" si="4"/>
        <v>0</v>
      </c>
      <c r="Z1321" s="7">
        <v>1.26E-4</v>
      </c>
      <c r="AA1321" s="7">
        <f t="shared" si="5"/>
        <v>5.0000000000000001E-3</v>
      </c>
    </row>
    <row r="1322" spans="1:27" ht="14.25" customHeight="1" x14ac:dyDescent="0.25">
      <c r="A1322" s="6" t="s">
        <v>50</v>
      </c>
      <c r="B1322" s="13">
        <v>43169</v>
      </c>
      <c r="C1322" s="7">
        <v>1.91E-3</v>
      </c>
      <c r="D1322" s="7">
        <v>0</v>
      </c>
      <c r="E1322" s="7">
        <v>0</v>
      </c>
      <c r="F1322" s="7">
        <v>8.9999999999999992E-5</v>
      </c>
      <c r="G1322" s="8">
        <v>2E-3</v>
      </c>
      <c r="H1322" s="7">
        <v>1.2098677708911555E-3</v>
      </c>
      <c r="I1322" s="7">
        <v>0</v>
      </c>
      <c r="J1322" s="8">
        <v>0</v>
      </c>
      <c r="K1322" s="7">
        <v>8.9999999999999992E-5</v>
      </c>
      <c r="L1322" s="8">
        <v>1.2998677708911555E-3</v>
      </c>
      <c r="M1322" s="7">
        <v>5.3080000000000002E-3</v>
      </c>
      <c r="N1322" s="7">
        <v>0</v>
      </c>
      <c r="O1322" s="7">
        <f t="shared" si="0"/>
        <v>0</v>
      </c>
      <c r="P1322" s="7">
        <v>7.9200000000000006E-4</v>
      </c>
      <c r="Q1322" s="7">
        <f t="shared" si="1"/>
        <v>6.1000000000000004E-3</v>
      </c>
      <c r="R1322" s="7">
        <v>7.4840000000000002E-3</v>
      </c>
      <c r="S1322" s="7">
        <v>0</v>
      </c>
      <c r="T1322" s="7">
        <f t="shared" si="2"/>
        <v>0</v>
      </c>
      <c r="U1322" s="7">
        <v>1.116E-3</v>
      </c>
      <c r="V1322" s="7">
        <f t="shared" si="3"/>
        <v>8.6E-3</v>
      </c>
      <c r="W1322" s="7">
        <v>4.8739999999999999E-3</v>
      </c>
      <c r="X1322" s="7">
        <v>0</v>
      </c>
      <c r="Y1322" s="7">
        <f t="shared" si="4"/>
        <v>0</v>
      </c>
      <c r="Z1322" s="7">
        <v>1.26E-4</v>
      </c>
      <c r="AA1322" s="7">
        <f t="shared" si="5"/>
        <v>5.0000000000000001E-3</v>
      </c>
    </row>
    <row r="1323" spans="1:27" ht="14.25" customHeight="1" x14ac:dyDescent="0.25">
      <c r="A1323" s="6" t="s">
        <v>50</v>
      </c>
      <c r="B1323" s="13">
        <v>43170</v>
      </c>
      <c r="C1323" s="7">
        <v>1.91E-3</v>
      </c>
      <c r="D1323" s="7">
        <v>0</v>
      </c>
      <c r="E1323" s="7">
        <v>0</v>
      </c>
      <c r="F1323" s="7">
        <v>8.9999999999999992E-5</v>
      </c>
      <c r="G1323" s="8">
        <v>2E-3</v>
      </c>
      <c r="H1323" s="7">
        <v>1.2098677708911555E-3</v>
      </c>
      <c r="I1323" s="7">
        <v>0</v>
      </c>
      <c r="J1323" s="8">
        <v>0</v>
      </c>
      <c r="K1323" s="7">
        <v>8.9999999999999992E-5</v>
      </c>
      <c r="L1323" s="8">
        <v>1.2998677708911555E-3</v>
      </c>
      <c r="M1323" s="7">
        <v>5.3080000000000002E-3</v>
      </c>
      <c r="N1323" s="7">
        <v>0</v>
      </c>
      <c r="O1323" s="7">
        <f t="shared" si="0"/>
        <v>0</v>
      </c>
      <c r="P1323" s="7">
        <v>7.9200000000000006E-4</v>
      </c>
      <c r="Q1323" s="7">
        <f t="shared" si="1"/>
        <v>6.1000000000000004E-3</v>
      </c>
      <c r="R1323" s="7">
        <v>7.4840000000000002E-3</v>
      </c>
      <c r="S1323" s="7">
        <v>0</v>
      </c>
      <c r="T1323" s="7">
        <f t="shared" si="2"/>
        <v>0</v>
      </c>
      <c r="U1323" s="7">
        <v>1.116E-3</v>
      </c>
      <c r="V1323" s="7">
        <f t="shared" si="3"/>
        <v>8.6E-3</v>
      </c>
      <c r="W1323" s="7">
        <v>4.8739999999999999E-3</v>
      </c>
      <c r="X1323" s="7">
        <v>0</v>
      </c>
      <c r="Y1323" s="7">
        <f t="shared" si="4"/>
        <v>0</v>
      </c>
      <c r="Z1323" s="7">
        <v>1.26E-4</v>
      </c>
      <c r="AA1323" s="7">
        <f t="shared" si="5"/>
        <v>5.0000000000000001E-3</v>
      </c>
    </row>
    <row r="1324" spans="1:27" ht="14.25" customHeight="1" x14ac:dyDescent="0.25">
      <c r="A1324" s="6" t="s">
        <v>50</v>
      </c>
      <c r="B1324" s="13">
        <v>43171</v>
      </c>
      <c r="C1324" s="7">
        <v>1.91E-3</v>
      </c>
      <c r="D1324" s="7">
        <v>0</v>
      </c>
      <c r="E1324" s="7">
        <v>0</v>
      </c>
      <c r="F1324" s="7">
        <v>8.9999999999999992E-5</v>
      </c>
      <c r="G1324" s="8">
        <v>2E-3</v>
      </c>
      <c r="H1324" s="7">
        <v>1.2098411617858862E-3</v>
      </c>
      <c r="I1324" s="7">
        <v>0</v>
      </c>
      <c r="J1324" s="8">
        <v>0</v>
      </c>
      <c r="K1324" s="7">
        <v>8.9999999999999992E-5</v>
      </c>
      <c r="L1324" s="8">
        <v>1.2998411617858863E-3</v>
      </c>
      <c r="M1324" s="7">
        <v>5.3080000000000002E-3</v>
      </c>
      <c r="N1324" s="7">
        <v>0</v>
      </c>
      <c r="O1324" s="7">
        <f t="shared" si="0"/>
        <v>0</v>
      </c>
      <c r="P1324" s="7">
        <v>7.9200000000000006E-4</v>
      </c>
      <c r="Q1324" s="7">
        <f t="shared" si="1"/>
        <v>6.1000000000000004E-3</v>
      </c>
      <c r="R1324" s="7">
        <v>7.4840000000000002E-3</v>
      </c>
      <c r="S1324" s="7">
        <v>0</v>
      </c>
      <c r="T1324" s="7">
        <f t="shared" si="2"/>
        <v>0</v>
      </c>
      <c r="U1324" s="7">
        <v>1.116E-3</v>
      </c>
      <c r="V1324" s="7">
        <f t="shared" si="3"/>
        <v>8.6E-3</v>
      </c>
      <c r="W1324" s="7">
        <v>4.8739999999999999E-3</v>
      </c>
      <c r="X1324" s="7">
        <v>0</v>
      </c>
      <c r="Y1324" s="7">
        <f t="shared" si="4"/>
        <v>0</v>
      </c>
      <c r="Z1324" s="7">
        <v>1.26E-4</v>
      </c>
      <c r="AA1324" s="7">
        <f t="shared" si="5"/>
        <v>5.0000000000000001E-3</v>
      </c>
    </row>
    <row r="1325" spans="1:27" ht="14.25" customHeight="1" x14ac:dyDescent="0.25">
      <c r="A1325" s="6" t="s">
        <v>50</v>
      </c>
      <c r="B1325" s="13">
        <v>43172</v>
      </c>
      <c r="C1325" s="7">
        <v>1.91E-3</v>
      </c>
      <c r="D1325" s="7">
        <v>0</v>
      </c>
      <c r="E1325" s="7">
        <v>0</v>
      </c>
      <c r="F1325" s="7">
        <v>8.9999999999999992E-5</v>
      </c>
      <c r="G1325" s="8">
        <v>2E-3</v>
      </c>
      <c r="H1325" s="7">
        <v>1.2098399531544097E-3</v>
      </c>
      <c r="I1325" s="7">
        <v>0</v>
      </c>
      <c r="J1325" s="8">
        <v>0</v>
      </c>
      <c r="K1325" s="7">
        <v>8.9999999999999992E-5</v>
      </c>
      <c r="L1325" s="8">
        <v>1.2998399531544097E-3</v>
      </c>
      <c r="M1325" s="7">
        <v>5.3080000000000002E-3</v>
      </c>
      <c r="N1325" s="7">
        <v>0</v>
      </c>
      <c r="O1325" s="7">
        <v>0</v>
      </c>
      <c r="P1325" s="7">
        <v>7.9200000000000006E-4</v>
      </c>
      <c r="Q1325" s="7">
        <v>6.1000000000000004E-3</v>
      </c>
      <c r="R1325" s="7">
        <v>7.4840000000000002E-3</v>
      </c>
      <c r="S1325" s="7">
        <v>0</v>
      </c>
      <c r="T1325" s="7">
        <v>0</v>
      </c>
      <c r="U1325" s="7">
        <v>1.116E-3</v>
      </c>
      <c r="V1325" s="7">
        <v>8.6E-3</v>
      </c>
      <c r="W1325" s="7">
        <v>4.8739999999999999E-3</v>
      </c>
      <c r="X1325" s="7">
        <v>0</v>
      </c>
      <c r="Y1325" s="7">
        <v>0</v>
      </c>
      <c r="Z1325" s="7">
        <v>1.26E-4</v>
      </c>
      <c r="AA1325" s="7">
        <v>5.0000000000000001E-3</v>
      </c>
    </row>
    <row r="1326" spans="1:27" ht="14.25" customHeight="1" x14ac:dyDescent="0.25">
      <c r="A1326" s="6" t="s">
        <v>50</v>
      </c>
      <c r="B1326" s="13">
        <v>43173</v>
      </c>
      <c r="C1326" s="7">
        <v>1.91E-3</v>
      </c>
      <c r="D1326" s="7">
        <v>0</v>
      </c>
      <c r="E1326" s="7">
        <v>0</v>
      </c>
      <c r="F1326" s="7">
        <v>8.9999999999999992E-5</v>
      </c>
      <c r="G1326" s="8">
        <v>2E-3</v>
      </c>
      <c r="H1326" s="7">
        <v>1.2098394667386836E-3</v>
      </c>
      <c r="I1326" s="7">
        <v>0</v>
      </c>
      <c r="J1326" s="8">
        <v>0</v>
      </c>
      <c r="K1326" s="7">
        <v>8.9999999999999992E-5</v>
      </c>
      <c r="L1326" s="8">
        <v>1.2998394667386836E-3</v>
      </c>
      <c r="M1326" s="7">
        <v>5.3080000000000002E-3</v>
      </c>
      <c r="N1326" s="7">
        <v>0</v>
      </c>
      <c r="O1326" s="7">
        <v>0</v>
      </c>
      <c r="P1326" s="7">
        <v>7.9200000000000006E-4</v>
      </c>
      <c r="Q1326" s="7">
        <v>6.1000000000000004E-3</v>
      </c>
      <c r="R1326" s="7">
        <v>7.4840000000000002E-3</v>
      </c>
      <c r="S1326" s="7">
        <v>0</v>
      </c>
      <c r="T1326" s="7">
        <v>0</v>
      </c>
      <c r="U1326" s="7">
        <v>1.116E-3</v>
      </c>
      <c r="V1326" s="7">
        <v>8.6E-3</v>
      </c>
      <c r="W1326" s="7">
        <v>4.8739999999999999E-3</v>
      </c>
      <c r="X1326" s="7">
        <v>0</v>
      </c>
      <c r="Y1326" s="7">
        <v>0</v>
      </c>
      <c r="Z1326" s="7">
        <v>1.26E-4</v>
      </c>
      <c r="AA1326" s="7">
        <v>5.0000000000000001E-3</v>
      </c>
    </row>
    <row r="1327" spans="1:27" ht="14.25" customHeight="1" x14ac:dyDescent="0.25">
      <c r="A1327" s="6" t="s">
        <v>50</v>
      </c>
      <c r="B1327" s="13">
        <v>43174</v>
      </c>
      <c r="C1327" s="7">
        <v>1.91E-3</v>
      </c>
      <c r="D1327" s="7">
        <v>0</v>
      </c>
      <c r="E1327" s="7">
        <v>0</v>
      </c>
      <c r="F1327" s="7">
        <v>8.9999999999999992E-5</v>
      </c>
      <c r="G1327" s="8">
        <v>2E-3</v>
      </c>
      <c r="H1327" s="7">
        <v>1.2098061093447617E-3</v>
      </c>
      <c r="I1327" s="7">
        <v>0</v>
      </c>
      <c r="J1327" s="8">
        <v>0</v>
      </c>
      <c r="K1327" s="7">
        <v>8.9999999999999992E-5</v>
      </c>
      <c r="L1327" s="8">
        <v>1.2998061093447617E-3</v>
      </c>
      <c r="M1327" s="7">
        <v>5.3080000000000002E-3</v>
      </c>
      <c r="N1327" s="7">
        <v>0</v>
      </c>
      <c r="O1327" s="7">
        <v>0</v>
      </c>
      <c r="P1327" s="7">
        <v>7.9200000000000006E-4</v>
      </c>
      <c r="Q1327" s="7">
        <v>6.1000000000000004E-3</v>
      </c>
      <c r="R1327" s="7">
        <v>7.4840000000000002E-3</v>
      </c>
      <c r="S1327" s="7">
        <v>0</v>
      </c>
      <c r="T1327" s="7">
        <v>0</v>
      </c>
      <c r="U1327" s="7">
        <v>1.116E-3</v>
      </c>
      <c r="V1327" s="7">
        <v>8.6E-3</v>
      </c>
      <c r="W1327" s="7">
        <v>4.8739999999999999E-3</v>
      </c>
      <c r="X1327" s="7">
        <v>0</v>
      </c>
      <c r="Y1327" s="7">
        <v>0</v>
      </c>
      <c r="Z1327" s="7">
        <v>1.26E-4</v>
      </c>
      <c r="AA1327" s="7">
        <v>5.0000000000000001E-3</v>
      </c>
    </row>
    <row r="1328" spans="1:27" ht="14.25" customHeight="1" x14ac:dyDescent="0.25">
      <c r="A1328" s="6" t="s">
        <v>50</v>
      </c>
      <c r="B1328" s="13">
        <v>43175</v>
      </c>
      <c r="C1328" s="7">
        <v>1.91E-3</v>
      </c>
      <c r="D1328" s="7">
        <v>0</v>
      </c>
      <c r="E1328" s="7">
        <v>0</v>
      </c>
      <c r="F1328" s="7">
        <v>8.9999999999999992E-5</v>
      </c>
      <c r="G1328" s="8">
        <v>2E-3</v>
      </c>
      <c r="H1328" s="7">
        <v>1.2098043319118857E-3</v>
      </c>
      <c r="I1328" s="7">
        <v>0</v>
      </c>
      <c r="J1328" s="8">
        <v>0</v>
      </c>
      <c r="K1328" s="7">
        <v>8.9999999999999992E-5</v>
      </c>
      <c r="L1328" s="8">
        <v>1.2998043319118857E-3</v>
      </c>
      <c r="M1328" s="7">
        <v>5.3080000000000002E-3</v>
      </c>
      <c r="N1328" s="7">
        <v>0</v>
      </c>
      <c r="O1328" s="7">
        <v>0</v>
      </c>
      <c r="P1328" s="7">
        <v>7.9200000000000006E-4</v>
      </c>
      <c r="Q1328" s="7">
        <v>6.1000000000000004E-3</v>
      </c>
      <c r="R1328" s="7">
        <v>7.4840000000000002E-3</v>
      </c>
      <c r="S1328" s="7">
        <v>0</v>
      </c>
      <c r="T1328" s="7">
        <v>0</v>
      </c>
      <c r="U1328" s="7">
        <v>1.116E-3</v>
      </c>
      <c r="V1328" s="7">
        <v>8.6E-3</v>
      </c>
      <c r="W1328" s="7">
        <v>4.8739999999999999E-3</v>
      </c>
      <c r="X1328" s="7">
        <v>0</v>
      </c>
      <c r="Y1328" s="7">
        <v>0</v>
      </c>
      <c r="Z1328" s="7">
        <v>1.26E-4</v>
      </c>
      <c r="AA1328" s="7">
        <v>5.0000000000000001E-3</v>
      </c>
    </row>
    <row r="1329" spans="1:27" ht="14.25" customHeight="1" x14ac:dyDescent="0.25">
      <c r="A1329" s="6" t="s">
        <v>50</v>
      </c>
      <c r="B1329" s="13">
        <v>43176</v>
      </c>
      <c r="C1329" s="7">
        <v>1.91E-3</v>
      </c>
      <c r="D1329" s="7">
        <v>0</v>
      </c>
      <c r="E1329" s="7">
        <v>0</v>
      </c>
      <c r="F1329" s="7">
        <v>8.9999999999999992E-5</v>
      </c>
      <c r="G1329" s="8">
        <v>2E-3</v>
      </c>
      <c r="H1329" s="7">
        <v>1.2098043319118857E-3</v>
      </c>
      <c r="I1329" s="7">
        <v>0</v>
      </c>
      <c r="J1329" s="8">
        <v>0</v>
      </c>
      <c r="K1329" s="7">
        <v>8.9999999999999992E-5</v>
      </c>
      <c r="L1329" s="8">
        <v>1.2998043319118857E-3</v>
      </c>
      <c r="M1329" s="7">
        <v>5.3080000000000002E-3</v>
      </c>
      <c r="N1329" s="7">
        <v>0</v>
      </c>
      <c r="O1329" s="7">
        <v>0</v>
      </c>
      <c r="P1329" s="7">
        <v>7.9200000000000006E-4</v>
      </c>
      <c r="Q1329" s="7">
        <v>6.1000000000000004E-3</v>
      </c>
      <c r="R1329" s="7">
        <v>7.4840000000000002E-3</v>
      </c>
      <c r="S1329" s="7">
        <v>0</v>
      </c>
      <c r="T1329" s="7">
        <v>0</v>
      </c>
      <c r="U1329" s="7">
        <v>1.116E-3</v>
      </c>
      <c r="V1329" s="7">
        <v>8.6E-3</v>
      </c>
      <c r="W1329" s="7">
        <v>4.8739999999999999E-3</v>
      </c>
      <c r="X1329" s="7">
        <v>0</v>
      </c>
      <c r="Y1329" s="7">
        <v>0</v>
      </c>
      <c r="Z1329" s="7">
        <v>1.26E-4</v>
      </c>
      <c r="AA1329" s="7">
        <v>5.0000000000000001E-3</v>
      </c>
    </row>
    <row r="1330" spans="1:27" ht="14.25" customHeight="1" x14ac:dyDescent="0.25">
      <c r="A1330" s="6" t="s">
        <v>50</v>
      </c>
      <c r="B1330" s="13">
        <v>43177</v>
      </c>
      <c r="C1330" s="7">
        <v>1.91E-3</v>
      </c>
      <c r="D1330" s="7">
        <v>0</v>
      </c>
      <c r="E1330" s="7">
        <v>0</v>
      </c>
      <c r="F1330" s="7">
        <v>8.9999999999999992E-5</v>
      </c>
      <c r="G1330" s="8">
        <v>2E-3</v>
      </c>
      <c r="H1330" s="7">
        <v>1.2098043319118857E-3</v>
      </c>
      <c r="I1330" s="7">
        <v>0</v>
      </c>
      <c r="J1330" s="8">
        <v>0</v>
      </c>
      <c r="K1330" s="7">
        <v>8.9999999999999992E-5</v>
      </c>
      <c r="L1330" s="8">
        <v>1.2998043319118857E-3</v>
      </c>
      <c r="M1330" s="7">
        <v>5.3080000000000002E-3</v>
      </c>
      <c r="N1330" s="7">
        <v>0</v>
      </c>
      <c r="O1330" s="7">
        <v>0</v>
      </c>
      <c r="P1330" s="7">
        <v>7.9200000000000006E-4</v>
      </c>
      <c r="Q1330" s="7">
        <v>6.1000000000000004E-3</v>
      </c>
      <c r="R1330" s="7">
        <v>7.4840000000000002E-3</v>
      </c>
      <c r="S1330" s="7">
        <v>0</v>
      </c>
      <c r="T1330" s="7">
        <v>0</v>
      </c>
      <c r="U1330" s="7">
        <v>1.116E-3</v>
      </c>
      <c r="V1330" s="7">
        <v>8.6E-3</v>
      </c>
      <c r="W1330" s="7">
        <v>4.8739999999999999E-3</v>
      </c>
      <c r="X1330" s="7">
        <v>0</v>
      </c>
      <c r="Y1330" s="7">
        <v>0</v>
      </c>
      <c r="Z1330" s="7">
        <v>1.26E-4</v>
      </c>
      <c r="AA1330" s="7">
        <v>5.0000000000000001E-3</v>
      </c>
    </row>
    <row r="1331" spans="1:27" ht="14.25" customHeight="1" x14ac:dyDescent="0.25">
      <c r="A1331" s="6" t="s">
        <v>50</v>
      </c>
      <c r="B1331" s="13">
        <v>43178</v>
      </c>
      <c r="C1331" s="7">
        <v>1.91E-3</v>
      </c>
      <c r="D1331" s="7">
        <v>0</v>
      </c>
      <c r="E1331" s="7">
        <v>0</v>
      </c>
      <c r="F1331" s="7">
        <v>8.9999999999999992E-5</v>
      </c>
      <c r="G1331" s="8">
        <v>2E-3</v>
      </c>
      <c r="H1331" s="7">
        <v>1.2098238775201092E-3</v>
      </c>
      <c r="I1331" s="7">
        <v>0</v>
      </c>
      <c r="J1331" s="8">
        <v>0</v>
      </c>
      <c r="K1331" s="7">
        <v>8.9999999999999992E-5</v>
      </c>
      <c r="L1331" s="8">
        <v>1.2998238775201092E-3</v>
      </c>
      <c r="M1331" s="7">
        <v>5.3080000000000002E-3</v>
      </c>
      <c r="N1331" s="7">
        <v>0</v>
      </c>
      <c r="O1331" s="7">
        <v>0</v>
      </c>
      <c r="P1331" s="7">
        <v>7.9200000000000006E-4</v>
      </c>
      <c r="Q1331" s="7">
        <v>6.1000000000000004E-3</v>
      </c>
      <c r="R1331" s="7">
        <v>7.4840000000000002E-3</v>
      </c>
      <c r="S1331" s="7">
        <v>0</v>
      </c>
      <c r="T1331" s="7">
        <v>0</v>
      </c>
      <c r="U1331" s="7">
        <v>1.116E-3</v>
      </c>
      <c r="V1331" s="7">
        <v>8.6E-3</v>
      </c>
      <c r="W1331" s="7">
        <v>4.8739999999999999E-3</v>
      </c>
      <c r="X1331" s="7">
        <v>0</v>
      </c>
      <c r="Y1331" s="7">
        <v>0</v>
      </c>
      <c r="Z1331" s="7">
        <v>1.26E-4</v>
      </c>
      <c r="AA1331" s="7">
        <v>5.0000000000000001E-3</v>
      </c>
    </row>
    <row r="1332" spans="1:27" ht="14.25" customHeight="1" x14ac:dyDescent="0.25">
      <c r="A1332" s="6" t="s">
        <v>50</v>
      </c>
      <c r="B1332" s="13">
        <v>43179</v>
      </c>
      <c r="C1332" s="7">
        <v>1.91E-3</v>
      </c>
      <c r="D1332" s="7">
        <v>0</v>
      </c>
      <c r="E1332" s="7">
        <v>0</v>
      </c>
      <c r="F1332" s="7">
        <v>8.9999999999999992E-5</v>
      </c>
      <c r="G1332" s="8">
        <v>2E-3</v>
      </c>
      <c r="H1332" s="7">
        <v>1.2098541470325914E-3</v>
      </c>
      <c r="I1332" s="7">
        <v>0</v>
      </c>
      <c r="J1332" s="8">
        <v>0</v>
      </c>
      <c r="K1332" s="7">
        <v>8.9999999999999992E-5</v>
      </c>
      <c r="L1332" s="8">
        <v>1.2998541470325914E-3</v>
      </c>
      <c r="M1332" s="7">
        <v>5.3080000000000002E-3</v>
      </c>
      <c r="N1332" s="7">
        <v>0</v>
      </c>
      <c r="O1332" s="7">
        <v>0</v>
      </c>
      <c r="P1332" s="7">
        <v>7.9200000000000006E-4</v>
      </c>
      <c r="Q1332" s="7">
        <v>6.1000000000000004E-3</v>
      </c>
      <c r="R1332" s="7">
        <v>7.4840000000000002E-3</v>
      </c>
      <c r="S1332" s="7">
        <v>0</v>
      </c>
      <c r="T1332" s="7">
        <v>0</v>
      </c>
      <c r="U1332" s="7">
        <v>1.116E-3</v>
      </c>
      <c r="V1332" s="7">
        <v>8.6E-3</v>
      </c>
      <c r="W1332" s="7">
        <v>4.8739999999999999E-3</v>
      </c>
      <c r="X1332" s="7">
        <v>0</v>
      </c>
      <c r="Y1332" s="7">
        <v>0</v>
      </c>
      <c r="Z1332" s="7">
        <v>1.26E-4</v>
      </c>
      <c r="AA1332" s="7">
        <v>5.0000000000000001E-3</v>
      </c>
    </row>
    <row r="1333" spans="1:27" ht="14.25" customHeight="1" x14ac:dyDescent="0.25">
      <c r="A1333" s="6" t="s">
        <v>50</v>
      </c>
      <c r="B1333" s="13">
        <v>43180</v>
      </c>
      <c r="C1333" s="7">
        <v>1.9100000000000005E-3</v>
      </c>
      <c r="D1333" s="7">
        <v>0</v>
      </c>
      <c r="E1333" s="7">
        <v>0</v>
      </c>
      <c r="F1333" s="7">
        <v>8.9999999999999992E-5</v>
      </c>
      <c r="G1333" s="8">
        <v>2.0000000000000005E-3</v>
      </c>
      <c r="H1333" s="7">
        <v>1.2098042825679429E-3</v>
      </c>
      <c r="I1333" s="7">
        <v>0</v>
      </c>
      <c r="J1333" s="8">
        <v>0</v>
      </c>
      <c r="K1333" s="7">
        <v>8.9999999999999992E-5</v>
      </c>
      <c r="L1333" s="8">
        <v>1.2998042825679429E-3</v>
      </c>
      <c r="M1333" s="7">
        <v>5.3080000000000002E-3</v>
      </c>
      <c r="N1333" s="7">
        <v>0</v>
      </c>
      <c r="O1333" s="7">
        <v>0</v>
      </c>
      <c r="P1333" s="7">
        <v>7.9200000000000006E-4</v>
      </c>
      <c r="Q1333" s="7">
        <v>6.1000000000000004E-3</v>
      </c>
      <c r="R1333" s="7">
        <v>7.4840000000000002E-3</v>
      </c>
      <c r="S1333" s="7">
        <v>0</v>
      </c>
      <c r="T1333" s="7">
        <v>0</v>
      </c>
      <c r="U1333" s="7">
        <v>1.116E-3</v>
      </c>
      <c r="V1333" s="7">
        <v>8.6E-3</v>
      </c>
      <c r="W1333" s="7">
        <v>4.8739999999999999E-3</v>
      </c>
      <c r="X1333" s="7">
        <v>0</v>
      </c>
      <c r="Y1333" s="7">
        <v>0</v>
      </c>
      <c r="Z1333" s="7">
        <v>1.26E-4</v>
      </c>
      <c r="AA1333" s="7">
        <v>5.0000000000000001E-3</v>
      </c>
    </row>
    <row r="1334" spans="1:27" ht="14.25" customHeight="1" x14ac:dyDescent="0.25">
      <c r="A1334" s="6" t="s">
        <v>50</v>
      </c>
      <c r="B1334" s="13">
        <v>43181</v>
      </c>
      <c r="C1334" s="7">
        <v>1.91E-3</v>
      </c>
      <c r="D1334" s="7">
        <v>0</v>
      </c>
      <c r="E1334" s="7">
        <v>0</v>
      </c>
      <c r="F1334" s="7">
        <v>8.9999999999999992E-5</v>
      </c>
      <c r="G1334" s="8">
        <v>2E-3</v>
      </c>
      <c r="H1334" s="7">
        <v>1.2097855439367792E-3</v>
      </c>
      <c r="I1334" s="7">
        <v>0</v>
      </c>
      <c r="J1334" s="8">
        <v>0</v>
      </c>
      <c r="K1334" s="7">
        <v>8.9999999999999992E-5</v>
      </c>
      <c r="L1334" s="8">
        <v>1.2997855439367792E-3</v>
      </c>
      <c r="M1334" s="7">
        <v>5.3080000000000002E-3</v>
      </c>
      <c r="N1334" s="7">
        <v>0</v>
      </c>
      <c r="O1334" s="7">
        <v>0</v>
      </c>
      <c r="P1334" s="7">
        <v>7.9200000000000006E-4</v>
      </c>
      <c r="Q1334" s="7">
        <v>6.1000000000000004E-3</v>
      </c>
      <c r="R1334" s="7">
        <v>7.4840000000000002E-3</v>
      </c>
      <c r="S1334" s="7">
        <v>0</v>
      </c>
      <c r="T1334" s="7">
        <v>0</v>
      </c>
      <c r="U1334" s="7">
        <v>1.116E-3</v>
      </c>
      <c r="V1334" s="7">
        <v>8.6E-3</v>
      </c>
      <c r="W1334" s="7">
        <v>4.8739999999999999E-3</v>
      </c>
      <c r="X1334" s="7">
        <v>0</v>
      </c>
      <c r="Y1334" s="7">
        <v>0</v>
      </c>
      <c r="Z1334" s="7">
        <v>1.26E-4</v>
      </c>
      <c r="AA1334" s="7">
        <v>5.0000000000000001E-3</v>
      </c>
    </row>
    <row r="1335" spans="1:27" ht="14.25" customHeight="1" x14ac:dyDescent="0.25">
      <c r="A1335" s="6" t="s">
        <v>50</v>
      </c>
      <c r="B1335" s="13">
        <v>43182</v>
      </c>
      <c r="C1335" s="7">
        <v>1.9099999999999996E-3</v>
      </c>
      <c r="D1335" s="7">
        <v>0</v>
      </c>
      <c r="E1335" s="7">
        <v>0</v>
      </c>
      <c r="F1335" s="7">
        <v>8.9999999999999992E-5</v>
      </c>
      <c r="G1335" s="8">
        <v>1.9999999999999996E-3</v>
      </c>
      <c r="H1335" s="7">
        <v>1.209775774330324E-3</v>
      </c>
      <c r="I1335" s="7">
        <v>0</v>
      </c>
      <c r="J1335" s="8">
        <v>0</v>
      </c>
      <c r="K1335" s="7">
        <v>8.9999999999999992E-5</v>
      </c>
      <c r="L1335" s="8">
        <v>1.299775774330324E-3</v>
      </c>
      <c r="M1335" s="7">
        <v>5.3080000000000002E-3</v>
      </c>
      <c r="N1335" s="7">
        <v>0</v>
      </c>
      <c r="O1335" s="7">
        <v>0</v>
      </c>
      <c r="P1335" s="7">
        <v>7.9200000000000006E-4</v>
      </c>
      <c r="Q1335" s="7">
        <v>6.1000000000000004E-3</v>
      </c>
      <c r="R1335" s="7">
        <v>7.4840000000000002E-3</v>
      </c>
      <c r="S1335" s="7">
        <v>0</v>
      </c>
      <c r="T1335" s="7">
        <v>0</v>
      </c>
      <c r="U1335" s="7">
        <v>1.116E-3</v>
      </c>
      <c r="V1335" s="7">
        <v>8.6E-3</v>
      </c>
      <c r="W1335" s="7">
        <v>4.8739999999999999E-3</v>
      </c>
      <c r="X1335" s="7">
        <v>0</v>
      </c>
      <c r="Y1335" s="7">
        <v>0</v>
      </c>
      <c r="Z1335" s="7">
        <v>1.26E-4</v>
      </c>
      <c r="AA1335" s="7">
        <v>5.0000000000000001E-3</v>
      </c>
    </row>
    <row r="1336" spans="1:27" ht="14.25" customHeight="1" x14ac:dyDescent="0.25">
      <c r="A1336" s="6" t="s">
        <v>50</v>
      </c>
      <c r="B1336" s="13">
        <v>43183</v>
      </c>
      <c r="C1336" s="7">
        <v>1.9099999999999996E-3</v>
      </c>
      <c r="D1336" s="7">
        <v>0</v>
      </c>
      <c r="E1336" s="7">
        <v>0</v>
      </c>
      <c r="F1336" s="7">
        <v>8.9999999999999992E-5</v>
      </c>
      <c r="G1336" s="8">
        <v>1.9999999999999996E-3</v>
      </c>
      <c r="H1336" s="7">
        <v>1.209775774330324E-3</v>
      </c>
      <c r="I1336" s="7">
        <v>0</v>
      </c>
      <c r="J1336" s="8">
        <v>0</v>
      </c>
      <c r="K1336" s="7">
        <v>8.9999999999999992E-5</v>
      </c>
      <c r="L1336" s="8">
        <v>1.299775774330324E-3</v>
      </c>
      <c r="M1336" s="7">
        <v>5.3080000000000002E-3</v>
      </c>
      <c r="N1336" s="7">
        <v>0</v>
      </c>
      <c r="O1336" s="7">
        <v>0</v>
      </c>
      <c r="P1336" s="7">
        <v>7.9200000000000006E-4</v>
      </c>
      <c r="Q1336" s="7">
        <v>6.1000000000000004E-3</v>
      </c>
      <c r="R1336" s="7">
        <v>7.4840000000000002E-3</v>
      </c>
      <c r="S1336" s="7">
        <v>0</v>
      </c>
      <c r="T1336" s="7">
        <v>0</v>
      </c>
      <c r="U1336" s="7">
        <v>1.116E-3</v>
      </c>
      <c r="V1336" s="7">
        <v>8.6E-3</v>
      </c>
      <c r="W1336" s="7">
        <v>4.8739999999999999E-3</v>
      </c>
      <c r="X1336" s="7">
        <v>0</v>
      </c>
      <c r="Y1336" s="7">
        <v>0</v>
      </c>
      <c r="Z1336" s="7">
        <v>1.26E-4</v>
      </c>
      <c r="AA1336" s="7">
        <v>5.0000000000000001E-3</v>
      </c>
    </row>
    <row r="1337" spans="1:27" ht="14.25" customHeight="1" x14ac:dyDescent="0.25">
      <c r="A1337" s="6" t="s">
        <v>50</v>
      </c>
      <c r="B1337" s="13">
        <v>43183</v>
      </c>
      <c r="C1337" s="7">
        <v>1.91E-3</v>
      </c>
      <c r="D1337" s="7">
        <v>0</v>
      </c>
      <c r="E1337" s="7">
        <v>0</v>
      </c>
      <c r="F1337" s="7">
        <v>8.9999999999999992E-5</v>
      </c>
      <c r="G1337" s="8">
        <v>2E-3</v>
      </c>
      <c r="H1337" s="7">
        <v>1.209708651230634E-3</v>
      </c>
      <c r="I1337" s="7">
        <v>0</v>
      </c>
      <c r="J1337" s="8">
        <v>0</v>
      </c>
      <c r="K1337" s="7">
        <v>8.9999999999999992E-5</v>
      </c>
      <c r="L1337" s="8">
        <v>1.299708651230634E-3</v>
      </c>
      <c r="M1337" s="7">
        <v>5.3080000000000002E-3</v>
      </c>
      <c r="N1337" s="7">
        <v>0</v>
      </c>
      <c r="O1337" s="7">
        <v>0</v>
      </c>
      <c r="P1337" s="7">
        <v>7.9200000000000006E-4</v>
      </c>
      <c r="Q1337" s="7">
        <v>6.1000000000000004E-3</v>
      </c>
      <c r="R1337" s="7">
        <v>7.4840000000000002E-3</v>
      </c>
      <c r="S1337" s="7">
        <v>0</v>
      </c>
      <c r="T1337" s="7">
        <v>0</v>
      </c>
      <c r="U1337" s="7">
        <v>1.116E-3</v>
      </c>
      <c r="V1337" s="7">
        <v>8.6E-3</v>
      </c>
      <c r="W1337" s="7">
        <v>4.8739999999999999E-3</v>
      </c>
      <c r="X1337" s="7">
        <v>0</v>
      </c>
      <c r="Y1337" s="7">
        <v>0</v>
      </c>
      <c r="Z1337" s="7">
        <v>1.26E-4</v>
      </c>
      <c r="AA1337" s="7">
        <v>5.0000000000000001E-3</v>
      </c>
    </row>
    <row r="1338" spans="1:27" ht="14.25" customHeight="1" x14ac:dyDescent="0.25">
      <c r="A1338" s="6" t="s">
        <v>50</v>
      </c>
      <c r="B1338" s="13">
        <v>43184</v>
      </c>
      <c r="C1338" s="7">
        <v>1.9099999999999996E-3</v>
      </c>
      <c r="D1338" s="7">
        <v>0</v>
      </c>
      <c r="E1338" s="7">
        <v>0</v>
      </c>
      <c r="F1338" s="7">
        <v>8.9999999999999992E-5</v>
      </c>
      <c r="G1338" s="8">
        <v>1.9999999999999996E-3</v>
      </c>
      <c r="H1338" s="7">
        <v>1.209775774330324E-3</v>
      </c>
      <c r="I1338" s="7">
        <v>0</v>
      </c>
      <c r="J1338" s="8">
        <v>0</v>
      </c>
      <c r="K1338" s="7">
        <v>8.9999999999999992E-5</v>
      </c>
      <c r="L1338" s="8">
        <v>1.299775774330324E-3</v>
      </c>
      <c r="M1338" s="7">
        <v>5.3080000000000002E-3</v>
      </c>
      <c r="N1338" s="7">
        <v>0</v>
      </c>
      <c r="O1338" s="7">
        <v>0</v>
      </c>
      <c r="P1338" s="7">
        <v>7.9200000000000006E-4</v>
      </c>
      <c r="Q1338" s="7">
        <v>6.1000000000000004E-3</v>
      </c>
      <c r="R1338" s="7">
        <v>7.4840000000000002E-3</v>
      </c>
      <c r="S1338" s="7">
        <v>0</v>
      </c>
      <c r="T1338" s="7">
        <v>0</v>
      </c>
      <c r="U1338" s="7">
        <v>1.116E-3</v>
      </c>
      <c r="V1338" s="7">
        <v>8.6E-3</v>
      </c>
      <c r="W1338" s="7">
        <v>4.8739999999999999E-3</v>
      </c>
      <c r="X1338" s="7">
        <v>0</v>
      </c>
      <c r="Y1338" s="7">
        <v>0</v>
      </c>
      <c r="Z1338" s="7">
        <v>1.26E-4</v>
      </c>
      <c r="AA1338" s="7">
        <v>5.0000000000000001E-3</v>
      </c>
    </row>
    <row r="1339" spans="1:27" ht="14.25" customHeight="1" x14ac:dyDescent="0.25">
      <c r="A1339" s="6" t="s">
        <v>50</v>
      </c>
      <c r="B1339" s="13">
        <v>43184</v>
      </c>
      <c r="C1339" s="7">
        <v>1.91E-3</v>
      </c>
      <c r="D1339" s="7">
        <v>0</v>
      </c>
      <c r="E1339" s="7">
        <v>0</v>
      </c>
      <c r="F1339" s="7">
        <v>8.9999999999999992E-5</v>
      </c>
      <c r="G1339" s="8">
        <v>2E-3</v>
      </c>
      <c r="H1339" s="7">
        <v>1.209708651230634E-3</v>
      </c>
      <c r="I1339" s="7">
        <v>0</v>
      </c>
      <c r="J1339" s="8">
        <v>0</v>
      </c>
      <c r="K1339" s="7">
        <v>8.9999999999999992E-5</v>
      </c>
      <c r="L1339" s="8">
        <v>1.299708651230634E-3</v>
      </c>
      <c r="M1339" s="7">
        <v>5.3080000000000002E-3</v>
      </c>
      <c r="N1339" s="7">
        <v>0</v>
      </c>
      <c r="O1339" s="7">
        <v>0</v>
      </c>
      <c r="P1339" s="7">
        <v>7.9200000000000006E-4</v>
      </c>
      <c r="Q1339" s="7">
        <v>6.1000000000000004E-3</v>
      </c>
      <c r="R1339" s="7">
        <v>7.4840000000000002E-3</v>
      </c>
      <c r="S1339" s="7">
        <v>0</v>
      </c>
      <c r="T1339" s="7">
        <v>0</v>
      </c>
      <c r="U1339" s="7">
        <v>1.116E-3</v>
      </c>
      <c r="V1339" s="7">
        <v>8.6E-3</v>
      </c>
      <c r="W1339" s="7">
        <v>4.8739999999999999E-3</v>
      </c>
      <c r="X1339" s="7">
        <v>0</v>
      </c>
      <c r="Y1339" s="7">
        <v>0</v>
      </c>
      <c r="Z1339" s="7">
        <v>1.26E-4</v>
      </c>
      <c r="AA1339" s="7">
        <v>5.0000000000000001E-3</v>
      </c>
    </row>
    <row r="1340" spans="1:27" ht="14.25" customHeight="1" x14ac:dyDescent="0.25">
      <c r="A1340" s="6" t="s">
        <v>50</v>
      </c>
      <c r="B1340" s="13">
        <v>43185</v>
      </c>
      <c r="C1340" s="7">
        <v>1.91E-3</v>
      </c>
      <c r="D1340" s="7">
        <v>0</v>
      </c>
      <c r="E1340" s="7">
        <v>0</v>
      </c>
      <c r="F1340" s="7">
        <v>8.9999999999999992E-5</v>
      </c>
      <c r="G1340" s="8">
        <v>2E-3</v>
      </c>
      <c r="H1340" s="7">
        <v>1.209708651230634E-3</v>
      </c>
      <c r="I1340" s="7">
        <v>0</v>
      </c>
      <c r="J1340" s="8">
        <v>0</v>
      </c>
      <c r="K1340" s="7">
        <v>8.9999999999999992E-5</v>
      </c>
      <c r="L1340" s="8">
        <v>1.299708651230634E-3</v>
      </c>
      <c r="M1340" s="7">
        <v>5.3080000000000002E-3</v>
      </c>
      <c r="N1340" s="7">
        <v>0</v>
      </c>
      <c r="O1340" s="7">
        <v>0</v>
      </c>
      <c r="P1340" s="7">
        <v>7.9200000000000006E-4</v>
      </c>
      <c r="Q1340" s="7">
        <v>6.1000000000000004E-3</v>
      </c>
      <c r="R1340" s="7">
        <v>7.4840000000000002E-3</v>
      </c>
      <c r="S1340" s="7">
        <v>0</v>
      </c>
      <c r="T1340" s="7">
        <v>0</v>
      </c>
      <c r="U1340" s="7">
        <v>1.116E-3</v>
      </c>
      <c r="V1340" s="7">
        <v>8.6E-3</v>
      </c>
      <c r="W1340" s="7">
        <v>4.8739999999999999E-3</v>
      </c>
      <c r="X1340" s="7">
        <v>0</v>
      </c>
      <c r="Y1340" s="7">
        <v>0</v>
      </c>
      <c r="Z1340" s="7">
        <v>1.26E-4</v>
      </c>
      <c r="AA1340" s="7">
        <v>5.0000000000000001E-3</v>
      </c>
    </row>
    <row r="1341" spans="1:27" ht="14.25" customHeight="1" x14ac:dyDescent="0.25">
      <c r="A1341" s="6" t="s">
        <v>50</v>
      </c>
      <c r="B1341" s="13">
        <v>43186</v>
      </c>
      <c r="C1341" s="7">
        <v>1.91E-3</v>
      </c>
      <c r="D1341" s="7">
        <v>0</v>
      </c>
      <c r="E1341" s="7">
        <v>0</v>
      </c>
      <c r="F1341" s="7">
        <v>8.9999999999999992E-5</v>
      </c>
      <c r="G1341" s="8">
        <v>2E-3</v>
      </c>
      <c r="H1341" s="7">
        <v>1.2096902501015517E-3</v>
      </c>
      <c r="I1341" s="7">
        <v>0</v>
      </c>
      <c r="J1341" s="8">
        <v>0</v>
      </c>
      <c r="K1341" s="7">
        <v>8.9999999999999992E-5</v>
      </c>
      <c r="L1341" s="8">
        <v>1.2996902501015517E-3</v>
      </c>
      <c r="M1341" s="7">
        <v>5.3080000000000002E-3</v>
      </c>
      <c r="N1341" s="7">
        <v>0</v>
      </c>
      <c r="O1341" s="7">
        <v>0</v>
      </c>
      <c r="P1341" s="7">
        <v>7.9200000000000006E-4</v>
      </c>
      <c r="Q1341" s="7">
        <v>6.1000000000000004E-3</v>
      </c>
      <c r="R1341" s="7">
        <v>7.4840000000000002E-3</v>
      </c>
      <c r="S1341" s="7">
        <v>0</v>
      </c>
      <c r="T1341" s="7">
        <v>0</v>
      </c>
      <c r="U1341" s="7">
        <v>1.116E-3</v>
      </c>
      <c r="V1341" s="7">
        <v>8.6E-3</v>
      </c>
      <c r="W1341" s="7">
        <v>4.8739999999999999E-3</v>
      </c>
      <c r="X1341" s="7">
        <v>0</v>
      </c>
      <c r="Y1341" s="7">
        <v>0</v>
      </c>
      <c r="Z1341" s="7">
        <v>1.26E-4</v>
      </c>
      <c r="AA1341" s="7">
        <v>5.0000000000000001E-3</v>
      </c>
    </row>
    <row r="1342" spans="1:27" ht="14.25" customHeight="1" x14ac:dyDescent="0.25">
      <c r="A1342" s="6" t="s">
        <v>50</v>
      </c>
      <c r="B1342" s="13">
        <v>43187</v>
      </c>
      <c r="C1342" s="7">
        <v>1.91E-3</v>
      </c>
      <c r="D1342" s="7">
        <v>0</v>
      </c>
      <c r="E1342" s="7">
        <v>0</v>
      </c>
      <c r="F1342" s="7">
        <v>8.9999999999999992E-5</v>
      </c>
      <c r="G1342" s="8">
        <v>2E-3</v>
      </c>
      <c r="H1342" s="7">
        <v>1.2096941246258653E-3</v>
      </c>
      <c r="I1342" s="7">
        <v>0</v>
      </c>
      <c r="J1342" s="8">
        <v>0</v>
      </c>
      <c r="K1342" s="7">
        <v>8.9999999999999992E-5</v>
      </c>
      <c r="L1342" s="8">
        <v>1.2996941246258653E-3</v>
      </c>
      <c r="M1342" s="7">
        <v>5.3080000000000002E-3</v>
      </c>
      <c r="N1342" s="7">
        <v>0</v>
      </c>
      <c r="O1342" s="7">
        <v>0</v>
      </c>
      <c r="P1342" s="7">
        <v>7.9200000000000006E-4</v>
      </c>
      <c r="Q1342" s="7">
        <v>6.1000000000000004E-3</v>
      </c>
      <c r="R1342" s="7">
        <v>7.4840000000000002E-3</v>
      </c>
      <c r="S1342" s="7">
        <v>0</v>
      </c>
      <c r="T1342" s="7">
        <v>0</v>
      </c>
      <c r="U1342" s="7">
        <v>1.116E-3</v>
      </c>
      <c r="V1342" s="7">
        <v>8.6E-3</v>
      </c>
      <c r="W1342" s="7">
        <v>4.8739999999999999E-3</v>
      </c>
      <c r="X1342" s="7">
        <v>0</v>
      </c>
      <c r="Y1342" s="7">
        <v>0</v>
      </c>
      <c r="Z1342" s="7">
        <v>1.26E-4</v>
      </c>
      <c r="AA1342" s="7">
        <v>5.0000000000000001E-3</v>
      </c>
    </row>
    <row r="1343" spans="1:27" ht="14.25" customHeight="1" x14ac:dyDescent="0.25">
      <c r="A1343" s="6" t="s">
        <v>50</v>
      </c>
      <c r="B1343" s="13">
        <v>43188</v>
      </c>
      <c r="C1343" s="7">
        <v>1.91E-3</v>
      </c>
      <c r="D1343" s="7">
        <v>0</v>
      </c>
      <c r="E1343" s="7">
        <v>0</v>
      </c>
      <c r="F1343" s="7">
        <v>8.9999999999999992E-5</v>
      </c>
      <c r="G1343" s="8">
        <v>2E-3</v>
      </c>
      <c r="H1343" s="7">
        <v>1.209694402627662E-3</v>
      </c>
      <c r="I1343" s="7">
        <v>0</v>
      </c>
      <c r="J1343" s="8">
        <v>0</v>
      </c>
      <c r="K1343" s="7">
        <v>8.9999999999999992E-5</v>
      </c>
      <c r="L1343" s="8">
        <v>1.299694402627662E-3</v>
      </c>
      <c r="M1343" s="7">
        <v>5.3080000000000002E-3</v>
      </c>
      <c r="N1343" s="7">
        <v>0</v>
      </c>
      <c r="O1343" s="7">
        <v>0</v>
      </c>
      <c r="P1343" s="7">
        <v>7.9200000000000006E-4</v>
      </c>
      <c r="Q1343" s="7">
        <v>6.1000000000000004E-3</v>
      </c>
      <c r="R1343" s="7">
        <v>7.4840000000000002E-3</v>
      </c>
      <c r="S1343" s="7">
        <v>0</v>
      </c>
      <c r="T1343" s="7">
        <v>0</v>
      </c>
      <c r="U1343" s="7">
        <v>1.116E-3</v>
      </c>
      <c r="V1343" s="7">
        <v>8.6E-3</v>
      </c>
      <c r="W1343" s="7">
        <v>4.8739999999999999E-3</v>
      </c>
      <c r="X1343" s="7">
        <v>0</v>
      </c>
      <c r="Y1343" s="7">
        <v>0</v>
      </c>
      <c r="Z1343" s="7">
        <v>1.26E-4</v>
      </c>
      <c r="AA1343" s="7">
        <v>5.0000000000000001E-3</v>
      </c>
    </row>
    <row r="1344" spans="1:27" ht="14.25" customHeight="1" x14ac:dyDescent="0.25">
      <c r="A1344" s="6" t="s">
        <v>50</v>
      </c>
      <c r="B1344" s="13">
        <v>43189</v>
      </c>
      <c r="C1344" s="7">
        <v>1.91E-3</v>
      </c>
      <c r="D1344" s="7">
        <v>0</v>
      </c>
      <c r="E1344" s="7">
        <v>0</v>
      </c>
      <c r="F1344" s="7">
        <v>8.9999999999999992E-5</v>
      </c>
      <c r="G1344" s="8">
        <v>2E-3</v>
      </c>
      <c r="H1344" s="7">
        <v>1.209694402627662E-3</v>
      </c>
      <c r="I1344" s="7">
        <v>0</v>
      </c>
      <c r="J1344" s="8">
        <v>0</v>
      </c>
      <c r="K1344" s="7">
        <v>8.9999999999999992E-5</v>
      </c>
      <c r="L1344" s="8">
        <v>1.299694402627662E-3</v>
      </c>
      <c r="M1344" s="7">
        <v>5.3080000000000002E-3</v>
      </c>
      <c r="N1344" s="7">
        <v>0</v>
      </c>
      <c r="O1344" s="7">
        <v>0</v>
      </c>
      <c r="P1344" s="7">
        <v>7.9200000000000006E-4</v>
      </c>
      <c r="Q1344" s="7">
        <v>6.1000000000000004E-3</v>
      </c>
      <c r="R1344" s="7">
        <v>7.4840000000000002E-3</v>
      </c>
      <c r="S1344" s="7">
        <v>0</v>
      </c>
      <c r="T1344" s="7">
        <v>0</v>
      </c>
      <c r="U1344" s="7">
        <v>1.116E-3</v>
      </c>
      <c r="V1344" s="7">
        <v>8.6E-3</v>
      </c>
      <c r="W1344" s="7">
        <v>4.8739999999999999E-3</v>
      </c>
      <c r="X1344" s="7">
        <v>0</v>
      </c>
      <c r="Y1344" s="7">
        <v>0</v>
      </c>
      <c r="Z1344" s="7">
        <v>1.26E-4</v>
      </c>
      <c r="AA1344" s="7">
        <v>5.0000000000000001E-3</v>
      </c>
    </row>
    <row r="1345" spans="1:27" ht="14.25" customHeight="1" x14ac:dyDescent="0.25">
      <c r="A1345" s="6" t="s">
        <v>50</v>
      </c>
      <c r="B1345" s="13">
        <v>43190</v>
      </c>
      <c r="C1345" s="7">
        <v>1.91E-3</v>
      </c>
      <c r="D1345" s="7">
        <v>0</v>
      </c>
      <c r="E1345" s="7">
        <v>0</v>
      </c>
      <c r="F1345" s="7">
        <v>8.9999999999999992E-5</v>
      </c>
      <c r="G1345" s="8">
        <v>2E-3</v>
      </c>
      <c r="H1345" s="7">
        <v>1.209694402627662E-3</v>
      </c>
      <c r="I1345" s="7">
        <v>0</v>
      </c>
      <c r="J1345" s="8">
        <v>0</v>
      </c>
      <c r="K1345" s="7">
        <v>8.9999999999999992E-5</v>
      </c>
      <c r="L1345" s="8">
        <v>1.299694402627662E-3</v>
      </c>
      <c r="M1345" s="7">
        <v>5.3080000000000002E-3</v>
      </c>
      <c r="N1345" s="7">
        <v>0</v>
      </c>
      <c r="O1345" s="7">
        <v>0</v>
      </c>
      <c r="P1345" s="7">
        <v>7.9200000000000006E-4</v>
      </c>
      <c r="Q1345" s="7">
        <v>6.1000000000000004E-3</v>
      </c>
      <c r="R1345" s="7">
        <v>7.4840000000000002E-3</v>
      </c>
      <c r="S1345" s="7">
        <v>0</v>
      </c>
      <c r="T1345" s="7">
        <v>0</v>
      </c>
      <c r="U1345" s="7">
        <v>1.116E-3</v>
      </c>
      <c r="V1345" s="7">
        <v>8.6E-3</v>
      </c>
      <c r="W1345" s="7">
        <v>4.8739999999999999E-3</v>
      </c>
      <c r="X1345" s="7">
        <v>0</v>
      </c>
      <c r="Y1345" s="7">
        <v>0</v>
      </c>
      <c r="Z1345" s="7">
        <v>1.26E-4</v>
      </c>
      <c r="AA1345" s="7">
        <v>5.0000000000000001E-3</v>
      </c>
    </row>
    <row r="1346" spans="1:27" ht="14.25" customHeight="1" x14ac:dyDescent="0.25">
      <c r="A1346" s="6" t="s">
        <v>51</v>
      </c>
      <c r="B1346" s="13">
        <v>43160</v>
      </c>
      <c r="C1346" s="7">
        <v>3.8039999999999997E-3</v>
      </c>
      <c r="D1346" s="7">
        <v>0</v>
      </c>
      <c r="E1346" s="7">
        <v>0</v>
      </c>
      <c r="F1346" s="7">
        <v>3.9600000000000003E-4</v>
      </c>
      <c r="G1346" s="8">
        <v>4.1999999999999997E-3</v>
      </c>
      <c r="H1346" s="7">
        <v>3.0574734930435398E-3</v>
      </c>
      <c r="I1346" s="7">
        <v>0</v>
      </c>
      <c r="J1346" s="8">
        <f>+E1346</f>
        <v>0</v>
      </c>
      <c r="K1346" s="7">
        <v>3.9600000000000003E-4</v>
      </c>
      <c r="L1346" s="8">
        <v>3.4534734930435399E-3</v>
      </c>
      <c r="M1346" s="7">
        <v>6.2040000000000003E-3</v>
      </c>
      <c r="N1346" s="7">
        <v>0</v>
      </c>
      <c r="O1346" s="7">
        <f>+T1346</f>
        <v>0</v>
      </c>
      <c r="P1346" s="7">
        <v>3.9600000000000003E-4</v>
      </c>
      <c r="Q1346" s="7">
        <f>+SUM(M1346:P1346)</f>
        <v>6.6E-3</v>
      </c>
      <c r="R1346" s="7">
        <v>8.2039999999999995E-3</v>
      </c>
      <c r="S1346" s="7">
        <v>0</v>
      </c>
      <c r="T1346" s="7">
        <f>+J1346</f>
        <v>0</v>
      </c>
      <c r="U1346" s="7">
        <v>3.9600000000000003E-4</v>
      </c>
      <c r="V1346" s="7">
        <f>+SUM(R1346:U1346)</f>
        <v>8.6E-3</v>
      </c>
      <c r="W1346" s="14"/>
      <c r="X1346" s="14"/>
      <c r="Y1346" s="14"/>
      <c r="Z1346" s="14"/>
      <c r="AA1346" s="14"/>
    </row>
    <row r="1347" spans="1:27" ht="14.25" customHeight="1" x14ac:dyDescent="0.25">
      <c r="A1347" s="6" t="s">
        <v>51</v>
      </c>
      <c r="B1347" s="13">
        <v>43161</v>
      </c>
      <c r="C1347" s="7">
        <v>3.8039999999999997E-3</v>
      </c>
      <c r="D1347" s="7">
        <v>0</v>
      </c>
      <c r="E1347" s="7">
        <v>0</v>
      </c>
      <c r="F1347" s="7">
        <v>3.9600000000000003E-4</v>
      </c>
      <c r="G1347" s="8">
        <v>4.1999999999999997E-3</v>
      </c>
      <c r="H1347" s="7">
        <v>3.0577705314113702E-3</v>
      </c>
      <c r="I1347" s="7">
        <v>0</v>
      </c>
      <c r="J1347" s="8">
        <v>0</v>
      </c>
      <c r="K1347" s="7">
        <v>3.9600000000000003E-4</v>
      </c>
      <c r="L1347" s="8">
        <v>3.4537705314113703E-3</v>
      </c>
      <c r="M1347" s="7">
        <v>6.2040000000000003E-3</v>
      </c>
      <c r="N1347" s="7">
        <v>0</v>
      </c>
      <c r="O1347" s="7">
        <v>0</v>
      </c>
      <c r="P1347" s="7">
        <v>3.9600000000000003E-4</v>
      </c>
      <c r="Q1347" s="7">
        <v>6.6E-3</v>
      </c>
      <c r="R1347" s="7">
        <v>8.2039999999999995E-3</v>
      </c>
      <c r="S1347" s="7">
        <v>0</v>
      </c>
      <c r="T1347" s="7">
        <v>0</v>
      </c>
      <c r="U1347" s="7">
        <v>3.9600000000000003E-4</v>
      </c>
      <c r="V1347" s="7">
        <v>8.6E-3</v>
      </c>
      <c r="W1347" s="14"/>
      <c r="X1347" s="14"/>
      <c r="Y1347" s="14"/>
      <c r="Z1347" s="14"/>
      <c r="AA1347" s="14"/>
    </row>
    <row r="1348" spans="1:27" ht="14.25" customHeight="1" x14ac:dyDescent="0.25">
      <c r="A1348" s="6" t="s">
        <v>51</v>
      </c>
      <c r="B1348" s="13">
        <v>43162</v>
      </c>
      <c r="C1348" s="7">
        <v>3.8039999999999997E-3</v>
      </c>
      <c r="D1348" s="7">
        <v>0</v>
      </c>
      <c r="E1348" s="7">
        <v>0</v>
      </c>
      <c r="F1348" s="7">
        <v>3.9600000000000003E-4</v>
      </c>
      <c r="G1348" s="8">
        <v>4.1999999999999997E-3</v>
      </c>
      <c r="H1348" s="7">
        <v>3.0577705314113702E-3</v>
      </c>
      <c r="I1348" s="7">
        <v>0</v>
      </c>
      <c r="J1348" s="8">
        <v>0</v>
      </c>
      <c r="K1348" s="7">
        <v>3.9600000000000003E-4</v>
      </c>
      <c r="L1348" s="8">
        <v>3.4537705314113703E-3</v>
      </c>
      <c r="M1348" s="7">
        <v>6.2040000000000003E-3</v>
      </c>
      <c r="N1348" s="7">
        <v>0</v>
      </c>
      <c r="O1348" s="7">
        <v>0</v>
      </c>
      <c r="P1348" s="7">
        <v>3.9600000000000003E-4</v>
      </c>
      <c r="Q1348" s="7">
        <v>6.6E-3</v>
      </c>
      <c r="R1348" s="7">
        <v>8.2039999999999995E-3</v>
      </c>
      <c r="S1348" s="7">
        <v>0</v>
      </c>
      <c r="T1348" s="7">
        <v>0</v>
      </c>
      <c r="U1348" s="7">
        <v>3.9600000000000003E-4</v>
      </c>
      <c r="V1348" s="7">
        <v>8.6E-3</v>
      </c>
      <c r="W1348" s="14"/>
      <c r="X1348" s="14"/>
      <c r="Y1348" s="14"/>
      <c r="Z1348" s="14"/>
      <c r="AA1348" s="14"/>
    </row>
    <row r="1349" spans="1:27" ht="14.25" customHeight="1" x14ac:dyDescent="0.25">
      <c r="A1349" s="6" t="s">
        <v>51</v>
      </c>
      <c r="B1349" s="13">
        <v>43163</v>
      </c>
      <c r="C1349" s="7">
        <v>3.8039999999999997E-3</v>
      </c>
      <c r="D1349" s="7">
        <v>0</v>
      </c>
      <c r="E1349" s="7">
        <v>0</v>
      </c>
      <c r="F1349" s="7">
        <v>3.9600000000000003E-4</v>
      </c>
      <c r="G1349" s="8">
        <v>4.1999999999999997E-3</v>
      </c>
      <c r="H1349" s="7">
        <v>3.0577705314113702E-3</v>
      </c>
      <c r="I1349" s="7">
        <v>0</v>
      </c>
      <c r="J1349" s="8">
        <v>0</v>
      </c>
      <c r="K1349" s="7">
        <v>3.9600000000000003E-4</v>
      </c>
      <c r="L1349" s="8">
        <v>3.4537705314113703E-3</v>
      </c>
      <c r="M1349" s="7">
        <v>6.2040000000000003E-3</v>
      </c>
      <c r="N1349" s="7">
        <v>0</v>
      </c>
      <c r="O1349" s="7">
        <v>0</v>
      </c>
      <c r="P1349" s="7">
        <v>3.9600000000000003E-4</v>
      </c>
      <c r="Q1349" s="7">
        <v>6.6E-3</v>
      </c>
      <c r="R1349" s="7">
        <v>8.2039999999999995E-3</v>
      </c>
      <c r="S1349" s="7">
        <v>0</v>
      </c>
      <c r="T1349" s="7">
        <v>0</v>
      </c>
      <c r="U1349" s="7">
        <v>3.9600000000000003E-4</v>
      </c>
      <c r="V1349" s="7">
        <v>8.6E-3</v>
      </c>
      <c r="W1349" s="14"/>
      <c r="X1349" s="14"/>
      <c r="Y1349" s="14"/>
      <c r="Z1349" s="14"/>
      <c r="AA1349" s="14"/>
    </row>
    <row r="1350" spans="1:27" ht="14.25" customHeight="1" x14ac:dyDescent="0.25">
      <c r="A1350" s="6" t="s">
        <v>51</v>
      </c>
      <c r="B1350" s="13">
        <v>43164</v>
      </c>
      <c r="C1350" s="7">
        <v>3.8039999999999997E-3</v>
      </c>
      <c r="D1350" s="7">
        <v>0</v>
      </c>
      <c r="E1350" s="7">
        <v>0</v>
      </c>
      <c r="F1350" s="7">
        <v>3.9600000000000003E-4</v>
      </c>
      <c r="G1350" s="8">
        <v>4.1999999999999997E-3</v>
      </c>
      <c r="H1350" s="7">
        <v>3.0577705314113702E-3</v>
      </c>
      <c r="I1350" s="7">
        <v>0</v>
      </c>
      <c r="J1350" s="8">
        <v>0</v>
      </c>
      <c r="K1350" s="7">
        <v>3.9600000000000003E-4</v>
      </c>
      <c r="L1350" s="8">
        <v>3.4537705314113703E-3</v>
      </c>
      <c r="M1350" s="7">
        <v>6.2040000000000003E-3</v>
      </c>
      <c r="N1350" s="7">
        <v>0</v>
      </c>
      <c r="O1350" s="7">
        <v>0</v>
      </c>
      <c r="P1350" s="7">
        <v>3.9600000000000003E-4</v>
      </c>
      <c r="Q1350" s="7">
        <v>6.6E-3</v>
      </c>
      <c r="R1350" s="7">
        <v>8.2039999999999995E-3</v>
      </c>
      <c r="S1350" s="7">
        <v>0</v>
      </c>
      <c r="T1350" s="7">
        <v>0</v>
      </c>
      <c r="U1350" s="7">
        <v>3.9600000000000003E-4</v>
      </c>
      <c r="V1350" s="7">
        <v>8.6E-3</v>
      </c>
      <c r="W1350" s="14"/>
      <c r="X1350" s="14"/>
      <c r="Y1350" s="14"/>
      <c r="Z1350" s="14"/>
      <c r="AA1350" s="14"/>
    </row>
    <row r="1351" spans="1:27" ht="14.25" customHeight="1" x14ac:dyDescent="0.25">
      <c r="A1351" s="6" t="s">
        <v>51</v>
      </c>
      <c r="B1351" s="13">
        <v>43165</v>
      </c>
      <c r="C1351" s="7">
        <v>3.8039999999999997E-3</v>
      </c>
      <c r="D1351" s="7">
        <v>0</v>
      </c>
      <c r="E1351" s="7">
        <v>0</v>
      </c>
      <c r="F1351" s="7">
        <v>3.9600000000000003E-4</v>
      </c>
      <c r="G1351" s="8">
        <v>4.1999999999999997E-3</v>
      </c>
      <c r="H1351" s="7">
        <v>3.0577606664819739E-3</v>
      </c>
      <c r="I1351" s="7">
        <v>0</v>
      </c>
      <c r="J1351" s="8">
        <v>0</v>
      </c>
      <c r="K1351" s="7">
        <v>3.9600000000000003E-4</v>
      </c>
      <c r="L1351" s="8">
        <v>3.4537606664819739E-3</v>
      </c>
      <c r="M1351" s="7">
        <v>6.2040000000000003E-3</v>
      </c>
      <c r="N1351" s="7">
        <v>0</v>
      </c>
      <c r="O1351" s="7">
        <v>0</v>
      </c>
      <c r="P1351" s="7">
        <v>3.9600000000000003E-4</v>
      </c>
      <c r="Q1351" s="7">
        <v>6.6E-3</v>
      </c>
      <c r="R1351" s="7">
        <v>8.2039999999999995E-3</v>
      </c>
      <c r="S1351" s="7">
        <v>0</v>
      </c>
      <c r="T1351" s="7">
        <v>0</v>
      </c>
      <c r="U1351" s="7">
        <v>3.9600000000000003E-4</v>
      </c>
      <c r="V1351" s="7">
        <v>8.6E-3</v>
      </c>
      <c r="W1351" s="14"/>
      <c r="X1351" s="14"/>
      <c r="Y1351" s="14"/>
      <c r="Z1351" s="14"/>
      <c r="AA1351" s="14"/>
    </row>
    <row r="1352" spans="1:27" ht="14.25" customHeight="1" x14ac:dyDescent="0.25">
      <c r="A1352" s="6" t="s">
        <v>51</v>
      </c>
      <c r="B1352" s="13">
        <v>43166</v>
      </c>
      <c r="C1352" s="7">
        <v>3.8039999999999997E-3</v>
      </c>
      <c r="D1352" s="7">
        <v>0</v>
      </c>
      <c r="E1352" s="7">
        <v>0</v>
      </c>
      <c r="F1352" s="7">
        <v>3.9600000000000003E-4</v>
      </c>
      <c r="G1352" s="8">
        <v>4.1999999999999997E-3</v>
      </c>
      <c r="H1352" s="7">
        <v>3.0578997632855058E-3</v>
      </c>
      <c r="I1352" s="7">
        <v>0</v>
      </c>
      <c r="J1352" s="8">
        <v>0</v>
      </c>
      <c r="K1352" s="7">
        <v>3.9600000000000003E-4</v>
      </c>
      <c r="L1352" s="8">
        <v>3.4538997632855058E-3</v>
      </c>
      <c r="M1352" s="7">
        <v>6.2040000000000003E-3</v>
      </c>
      <c r="N1352" s="7">
        <v>0</v>
      </c>
      <c r="O1352" s="7">
        <v>0</v>
      </c>
      <c r="P1352" s="7">
        <v>3.9600000000000003E-4</v>
      </c>
      <c r="Q1352" s="7">
        <v>6.6E-3</v>
      </c>
      <c r="R1352" s="7">
        <v>8.2039999999999995E-3</v>
      </c>
      <c r="S1352" s="7">
        <v>0</v>
      </c>
      <c r="T1352" s="7">
        <v>0</v>
      </c>
      <c r="U1352" s="7">
        <v>3.9600000000000003E-4</v>
      </c>
      <c r="V1352" s="7">
        <v>8.6E-3</v>
      </c>
      <c r="W1352" s="14"/>
      <c r="X1352" s="14"/>
      <c r="Y1352" s="14"/>
      <c r="Z1352" s="14"/>
      <c r="AA1352" s="14"/>
    </row>
    <row r="1353" spans="1:27" ht="14.25" customHeight="1" x14ac:dyDescent="0.25">
      <c r="A1353" s="6" t="s">
        <v>51</v>
      </c>
      <c r="B1353" s="13">
        <v>43167</v>
      </c>
      <c r="C1353" s="7">
        <v>3.8039999999999997E-3</v>
      </c>
      <c r="D1353" s="7">
        <v>0</v>
      </c>
      <c r="E1353" s="7">
        <v>0</v>
      </c>
      <c r="F1353" s="7">
        <v>3.9600000000000003E-4</v>
      </c>
      <c r="G1353" s="8">
        <v>4.1999999999999997E-3</v>
      </c>
      <c r="H1353" s="7">
        <v>3.0580006769716128E-3</v>
      </c>
      <c r="I1353" s="7">
        <v>0</v>
      </c>
      <c r="J1353" s="8">
        <v>0</v>
      </c>
      <c r="K1353" s="7">
        <v>3.9600000000000003E-4</v>
      </c>
      <c r="L1353" s="8">
        <v>3.4540006769716129E-3</v>
      </c>
      <c r="M1353" s="7">
        <v>6.2040000000000003E-3</v>
      </c>
      <c r="N1353" s="7">
        <v>0</v>
      </c>
      <c r="O1353" s="7">
        <v>0</v>
      </c>
      <c r="P1353" s="7">
        <v>3.9600000000000003E-4</v>
      </c>
      <c r="Q1353" s="7">
        <v>6.6E-3</v>
      </c>
      <c r="R1353" s="7">
        <v>8.2039999999999995E-3</v>
      </c>
      <c r="S1353" s="7">
        <v>0</v>
      </c>
      <c r="T1353" s="7">
        <v>0</v>
      </c>
      <c r="U1353" s="7">
        <v>3.9600000000000003E-4</v>
      </c>
      <c r="V1353" s="7">
        <v>8.6E-3</v>
      </c>
      <c r="W1353" s="14"/>
      <c r="X1353" s="14"/>
      <c r="Y1353" s="14"/>
      <c r="Z1353" s="14"/>
      <c r="AA1353" s="14"/>
    </row>
    <row r="1354" spans="1:27" ht="14.25" customHeight="1" x14ac:dyDescent="0.25">
      <c r="A1354" s="6" t="s">
        <v>51</v>
      </c>
      <c r="B1354" s="13">
        <v>43168</v>
      </c>
      <c r="C1354" s="7">
        <v>3.8039999999999997E-3</v>
      </c>
      <c r="D1354" s="7">
        <v>0</v>
      </c>
      <c r="E1354" s="7">
        <v>0</v>
      </c>
      <c r="F1354" s="7">
        <v>3.9600000000000003E-4</v>
      </c>
      <c r="G1354" s="8">
        <v>4.1999999999999997E-3</v>
      </c>
      <c r="H1354" s="7">
        <v>3.0579214249126943E-3</v>
      </c>
      <c r="I1354" s="7">
        <v>0</v>
      </c>
      <c r="J1354" s="8">
        <v>0</v>
      </c>
      <c r="K1354" s="7">
        <v>3.9600000000000003E-4</v>
      </c>
      <c r="L1354" s="8">
        <v>3.4539214249126944E-3</v>
      </c>
      <c r="M1354" s="7">
        <v>6.2040000000000003E-3</v>
      </c>
      <c r="N1354" s="7">
        <v>0</v>
      </c>
      <c r="O1354" s="7">
        <v>0</v>
      </c>
      <c r="P1354" s="7">
        <v>3.9600000000000003E-4</v>
      </c>
      <c r="Q1354" s="7">
        <v>6.6E-3</v>
      </c>
      <c r="R1354" s="7">
        <v>8.2039999999999995E-3</v>
      </c>
      <c r="S1354" s="7">
        <v>0</v>
      </c>
      <c r="T1354" s="7">
        <v>0</v>
      </c>
      <c r="U1354" s="7">
        <v>3.9600000000000003E-4</v>
      </c>
      <c r="V1354" s="7">
        <v>8.6E-3</v>
      </c>
      <c r="W1354" s="14"/>
      <c r="X1354" s="14"/>
      <c r="Y1354" s="14"/>
      <c r="Z1354" s="14"/>
      <c r="AA1354" s="14"/>
    </row>
    <row r="1355" spans="1:27" ht="14.25" customHeight="1" x14ac:dyDescent="0.25">
      <c r="A1355" s="6" t="s">
        <v>51</v>
      </c>
      <c r="B1355" s="13">
        <v>43169</v>
      </c>
      <c r="C1355" s="7">
        <v>3.8039999999999997E-3</v>
      </c>
      <c r="D1355" s="7">
        <v>0</v>
      </c>
      <c r="E1355" s="7">
        <v>0</v>
      </c>
      <c r="F1355" s="7">
        <v>3.9600000000000003E-4</v>
      </c>
      <c r="G1355" s="8">
        <v>4.1999999999999997E-3</v>
      </c>
      <c r="H1355" s="7">
        <v>3.0580574122188882E-3</v>
      </c>
      <c r="I1355" s="7">
        <v>0</v>
      </c>
      <c r="J1355" s="8">
        <v>0</v>
      </c>
      <c r="K1355" s="7">
        <v>3.9600000000000003E-4</v>
      </c>
      <c r="L1355" s="8">
        <v>3.4540574122188883E-3</v>
      </c>
      <c r="M1355" s="7">
        <v>6.2040000000000003E-3</v>
      </c>
      <c r="N1355" s="7">
        <v>0</v>
      </c>
      <c r="O1355" s="7">
        <v>0</v>
      </c>
      <c r="P1355" s="7">
        <v>3.9600000000000003E-4</v>
      </c>
      <c r="Q1355" s="7">
        <v>6.6E-3</v>
      </c>
      <c r="R1355" s="7">
        <v>8.2039999999999995E-3</v>
      </c>
      <c r="S1355" s="7">
        <v>0</v>
      </c>
      <c r="T1355" s="7">
        <v>0</v>
      </c>
      <c r="U1355" s="7">
        <v>3.9600000000000003E-4</v>
      </c>
      <c r="V1355" s="7">
        <v>8.6E-3</v>
      </c>
      <c r="W1355" s="14"/>
      <c r="X1355" s="14"/>
      <c r="Y1355" s="14"/>
      <c r="Z1355" s="14"/>
      <c r="AA1355" s="14"/>
    </row>
    <row r="1356" spans="1:27" ht="14.25" customHeight="1" x14ac:dyDescent="0.25">
      <c r="A1356" s="6" t="s">
        <v>51</v>
      </c>
      <c r="B1356" s="13">
        <v>43170</v>
      </c>
      <c r="C1356" s="7">
        <v>3.8039999999999997E-3</v>
      </c>
      <c r="D1356" s="7">
        <v>0</v>
      </c>
      <c r="E1356" s="7">
        <v>0</v>
      </c>
      <c r="F1356" s="7">
        <v>3.9600000000000003E-4</v>
      </c>
      <c r="G1356" s="8">
        <v>4.1999999999999997E-3</v>
      </c>
      <c r="H1356" s="7">
        <v>3.0580574122188882E-3</v>
      </c>
      <c r="I1356" s="7">
        <v>0</v>
      </c>
      <c r="J1356" s="8">
        <v>0</v>
      </c>
      <c r="K1356" s="7">
        <v>3.9600000000000003E-4</v>
      </c>
      <c r="L1356" s="8">
        <v>3.4540574122188883E-3</v>
      </c>
      <c r="M1356" s="7">
        <v>6.2040000000000003E-3</v>
      </c>
      <c r="N1356" s="7">
        <v>0</v>
      </c>
      <c r="O1356" s="7">
        <v>0</v>
      </c>
      <c r="P1356" s="7">
        <v>3.9600000000000003E-4</v>
      </c>
      <c r="Q1356" s="7">
        <v>6.6E-3</v>
      </c>
      <c r="R1356" s="7">
        <v>8.2039999999999995E-3</v>
      </c>
      <c r="S1356" s="7">
        <v>0</v>
      </c>
      <c r="T1356" s="7">
        <v>0</v>
      </c>
      <c r="U1356" s="7">
        <v>3.9600000000000003E-4</v>
      </c>
      <c r="V1356" s="7">
        <v>8.6E-3</v>
      </c>
      <c r="W1356" s="14"/>
      <c r="X1356" s="14"/>
      <c r="Y1356" s="14"/>
      <c r="Z1356" s="14"/>
      <c r="AA1356" s="14"/>
    </row>
    <row r="1357" spans="1:27" ht="14.25" customHeight="1" x14ac:dyDescent="0.25">
      <c r="A1357" s="6" t="s">
        <v>51</v>
      </c>
      <c r="B1357" s="13">
        <v>43171</v>
      </c>
      <c r="C1357" s="7">
        <v>3.8039999999999997E-3</v>
      </c>
      <c r="D1357" s="7">
        <v>0</v>
      </c>
      <c r="E1357" s="7">
        <v>0</v>
      </c>
      <c r="F1357" s="7">
        <v>3.9600000000000003E-4</v>
      </c>
      <c r="G1357" s="8">
        <v>4.1999999999999997E-3</v>
      </c>
      <c r="H1357" s="7">
        <v>3.0580574122188882E-3</v>
      </c>
      <c r="I1357" s="7">
        <v>0</v>
      </c>
      <c r="J1357" s="8">
        <v>0</v>
      </c>
      <c r="K1357" s="7">
        <v>3.9600000000000003E-4</v>
      </c>
      <c r="L1357" s="8">
        <v>3.4540574122188883E-3</v>
      </c>
      <c r="M1357" s="7">
        <v>6.2040000000000003E-3</v>
      </c>
      <c r="N1357" s="7">
        <v>0</v>
      </c>
      <c r="O1357" s="7">
        <v>0</v>
      </c>
      <c r="P1357" s="7">
        <v>3.9600000000000003E-4</v>
      </c>
      <c r="Q1357" s="7">
        <v>6.6E-3</v>
      </c>
      <c r="R1357" s="7">
        <v>8.2039999999999995E-3</v>
      </c>
      <c r="S1357" s="7">
        <v>0</v>
      </c>
      <c r="T1357" s="7">
        <v>0</v>
      </c>
      <c r="U1357" s="7">
        <v>3.9600000000000003E-4</v>
      </c>
      <c r="V1357" s="7">
        <v>8.6E-3</v>
      </c>
      <c r="W1357" s="14"/>
      <c r="X1357" s="14"/>
      <c r="Y1357" s="14"/>
      <c r="Z1357" s="14"/>
      <c r="AA1357" s="14"/>
    </row>
    <row r="1358" spans="1:27" ht="14.25" customHeight="1" x14ac:dyDescent="0.25">
      <c r="A1358" s="6" t="s">
        <v>51</v>
      </c>
      <c r="B1358" s="13">
        <v>43172</v>
      </c>
      <c r="C1358" s="7">
        <v>3.8039999999999997E-3</v>
      </c>
      <c r="D1358" s="7">
        <v>0</v>
      </c>
      <c r="E1358" s="7">
        <v>0</v>
      </c>
      <c r="F1358" s="7">
        <v>3.9600000000000003E-4</v>
      </c>
      <c r="G1358" s="8">
        <v>4.1999999999999997E-3</v>
      </c>
      <c r="H1358" s="7">
        <v>3.0574425573437927E-3</v>
      </c>
      <c r="I1358" s="7">
        <v>0</v>
      </c>
      <c r="J1358" s="8">
        <v>0</v>
      </c>
      <c r="K1358" s="7">
        <v>3.9600000000000003E-4</v>
      </c>
      <c r="L1358" s="8">
        <v>3.4534425573437928E-3</v>
      </c>
      <c r="M1358" s="7">
        <v>6.2040000000000003E-3</v>
      </c>
      <c r="N1358" s="7">
        <v>0</v>
      </c>
      <c r="O1358" s="7">
        <v>0</v>
      </c>
      <c r="P1358" s="7">
        <v>3.9600000000000003E-4</v>
      </c>
      <c r="Q1358" s="7">
        <v>6.6E-3</v>
      </c>
      <c r="R1358" s="7">
        <v>8.2039999999999995E-3</v>
      </c>
      <c r="S1358" s="7">
        <v>0</v>
      </c>
      <c r="T1358" s="7">
        <v>0</v>
      </c>
      <c r="U1358" s="7">
        <v>3.9600000000000003E-4</v>
      </c>
      <c r="V1358" s="7">
        <v>8.6E-3</v>
      </c>
      <c r="W1358" s="14"/>
      <c r="X1358" s="14"/>
      <c r="Y1358" s="14"/>
      <c r="Z1358" s="14"/>
      <c r="AA1358" s="14"/>
    </row>
    <row r="1359" spans="1:27" ht="14.25" customHeight="1" x14ac:dyDescent="0.25">
      <c r="A1359" s="6" t="s">
        <v>51</v>
      </c>
      <c r="B1359" s="13">
        <v>43173</v>
      </c>
      <c r="C1359" s="7">
        <v>3.8039999999999997E-3</v>
      </c>
      <c r="D1359" s="7">
        <v>0</v>
      </c>
      <c r="E1359" s="7">
        <v>0</v>
      </c>
      <c r="F1359" s="7">
        <v>3.9600000000000003E-4</v>
      </c>
      <c r="G1359" s="8">
        <v>4.1999999999999997E-3</v>
      </c>
      <c r="H1359" s="7">
        <v>3.055904302736541E-3</v>
      </c>
      <c r="I1359" s="7">
        <v>0</v>
      </c>
      <c r="J1359" s="8">
        <v>0</v>
      </c>
      <c r="K1359" s="7">
        <v>3.9600000000000003E-4</v>
      </c>
      <c r="L1359" s="8">
        <v>3.4519043027365411E-3</v>
      </c>
      <c r="M1359" s="7">
        <v>6.2040000000000003E-3</v>
      </c>
      <c r="N1359" s="7">
        <v>0</v>
      </c>
      <c r="O1359" s="7">
        <v>0</v>
      </c>
      <c r="P1359" s="7">
        <v>3.9600000000000003E-4</v>
      </c>
      <c r="Q1359" s="7">
        <v>6.6E-3</v>
      </c>
      <c r="R1359" s="7">
        <v>8.2039999999999995E-3</v>
      </c>
      <c r="S1359" s="7">
        <v>0</v>
      </c>
      <c r="T1359" s="7">
        <v>0</v>
      </c>
      <c r="U1359" s="7">
        <v>3.9600000000000003E-4</v>
      </c>
      <c r="V1359" s="7">
        <v>8.6E-3</v>
      </c>
      <c r="W1359" s="14"/>
      <c r="X1359" s="14"/>
      <c r="Y1359" s="14"/>
      <c r="Z1359" s="14"/>
      <c r="AA1359" s="14"/>
    </row>
    <row r="1360" spans="1:27" ht="14.25" customHeight="1" x14ac:dyDescent="0.25">
      <c r="A1360" s="6" t="s">
        <v>51</v>
      </c>
      <c r="B1360" s="13">
        <v>43174</v>
      </c>
      <c r="C1360" s="7">
        <v>3.8039999999999997E-3</v>
      </c>
      <c r="D1360" s="7">
        <v>0</v>
      </c>
      <c r="E1360" s="7">
        <v>0</v>
      </c>
      <c r="F1360" s="7">
        <v>3.9600000000000003E-4</v>
      </c>
      <c r="G1360" s="8">
        <v>4.1999999999999997E-3</v>
      </c>
      <c r="H1360" s="7">
        <v>3.0540876093368497E-3</v>
      </c>
      <c r="I1360" s="7">
        <v>0</v>
      </c>
      <c r="J1360" s="8">
        <v>0</v>
      </c>
      <c r="K1360" s="7">
        <v>3.9600000000000003E-4</v>
      </c>
      <c r="L1360" s="8">
        <v>3.4500876093368498E-3</v>
      </c>
      <c r="M1360" s="7">
        <v>6.2040000000000003E-3</v>
      </c>
      <c r="N1360" s="7">
        <v>0</v>
      </c>
      <c r="O1360" s="7">
        <v>0</v>
      </c>
      <c r="P1360" s="7">
        <v>3.9600000000000003E-4</v>
      </c>
      <c r="Q1360" s="7">
        <v>6.6E-3</v>
      </c>
      <c r="R1360" s="7">
        <v>8.2039999999999995E-3</v>
      </c>
      <c r="S1360" s="7">
        <v>0</v>
      </c>
      <c r="T1360" s="7">
        <v>0</v>
      </c>
      <c r="U1360" s="7">
        <v>3.9600000000000003E-4</v>
      </c>
      <c r="V1360" s="7">
        <v>8.6E-3</v>
      </c>
      <c r="W1360" s="14"/>
      <c r="X1360" s="14"/>
      <c r="Y1360" s="14"/>
      <c r="Z1360" s="14"/>
      <c r="AA1360" s="14"/>
    </row>
    <row r="1361" spans="1:27" ht="14.25" customHeight="1" x14ac:dyDescent="0.25">
      <c r="A1361" s="6" t="s">
        <v>51</v>
      </c>
      <c r="B1361" s="13">
        <v>43175</v>
      </c>
      <c r="C1361" s="7">
        <v>3.8039999999999997E-3</v>
      </c>
      <c r="D1361" s="7">
        <v>0</v>
      </c>
      <c r="E1361" s="7">
        <v>0</v>
      </c>
      <c r="F1361" s="7">
        <v>3.9600000000000003E-4</v>
      </c>
      <c r="G1361" s="8">
        <v>4.1999999999999997E-3</v>
      </c>
      <c r="H1361" s="7">
        <v>3.0538000489813599E-3</v>
      </c>
      <c r="I1361" s="7">
        <v>0</v>
      </c>
      <c r="J1361" s="8">
        <v>0</v>
      </c>
      <c r="K1361" s="7">
        <v>3.9600000000000003E-4</v>
      </c>
      <c r="L1361" s="8">
        <v>3.44980004898136E-3</v>
      </c>
      <c r="M1361" s="7">
        <v>6.2040000000000003E-3</v>
      </c>
      <c r="N1361" s="7">
        <v>0</v>
      </c>
      <c r="O1361" s="7">
        <v>0</v>
      </c>
      <c r="P1361" s="7">
        <v>3.9600000000000003E-4</v>
      </c>
      <c r="Q1361" s="7">
        <v>6.6E-3</v>
      </c>
      <c r="R1361" s="7">
        <v>8.2039999999999995E-3</v>
      </c>
      <c r="S1361" s="7">
        <v>0</v>
      </c>
      <c r="T1361" s="7">
        <v>0</v>
      </c>
      <c r="U1361" s="7">
        <v>3.9600000000000003E-4</v>
      </c>
      <c r="V1361" s="7">
        <v>8.6E-3</v>
      </c>
      <c r="W1361" s="14"/>
      <c r="X1361" s="14"/>
      <c r="Y1361" s="14"/>
      <c r="Z1361" s="14"/>
      <c r="AA1361" s="14"/>
    </row>
    <row r="1362" spans="1:27" ht="14.25" customHeight="1" x14ac:dyDescent="0.25">
      <c r="A1362" s="6" t="s">
        <v>51</v>
      </c>
      <c r="B1362" s="13">
        <v>43176</v>
      </c>
      <c r="C1362" s="7">
        <v>3.8039999999999997E-3</v>
      </c>
      <c r="D1362" s="7">
        <v>0</v>
      </c>
      <c r="E1362" s="7">
        <v>0</v>
      </c>
      <c r="F1362" s="7">
        <v>3.9600000000000003E-4</v>
      </c>
      <c r="G1362" s="8">
        <v>4.1999999999999997E-3</v>
      </c>
      <c r="H1362" s="7">
        <v>3.053951428961595E-3</v>
      </c>
      <c r="I1362" s="7">
        <v>0</v>
      </c>
      <c r="J1362" s="8">
        <v>0</v>
      </c>
      <c r="K1362" s="7">
        <v>3.9600000000000003E-4</v>
      </c>
      <c r="L1362" s="8">
        <v>3.4499514289615951E-3</v>
      </c>
      <c r="M1362" s="7">
        <v>6.2040000000000003E-3</v>
      </c>
      <c r="N1362" s="7">
        <v>0</v>
      </c>
      <c r="O1362" s="7">
        <v>0</v>
      </c>
      <c r="P1362" s="7">
        <v>3.9600000000000003E-4</v>
      </c>
      <c r="Q1362" s="7">
        <v>6.6E-3</v>
      </c>
      <c r="R1362" s="7">
        <v>8.2039999999999995E-3</v>
      </c>
      <c r="S1362" s="7">
        <v>0</v>
      </c>
      <c r="T1362" s="7">
        <v>0</v>
      </c>
      <c r="U1362" s="7">
        <v>3.9600000000000003E-4</v>
      </c>
      <c r="V1362" s="7">
        <v>8.6E-3</v>
      </c>
      <c r="W1362" s="14"/>
      <c r="X1362" s="14"/>
      <c r="Y1362" s="14"/>
      <c r="Z1362" s="14"/>
      <c r="AA1362" s="14"/>
    </row>
    <row r="1363" spans="1:27" ht="14.25" customHeight="1" x14ac:dyDescent="0.25">
      <c r="A1363" s="6" t="s">
        <v>51</v>
      </c>
      <c r="B1363" s="13">
        <v>43177</v>
      </c>
      <c r="C1363" s="7">
        <v>3.8039999999999997E-3</v>
      </c>
      <c r="D1363" s="7">
        <v>0</v>
      </c>
      <c r="E1363" s="7">
        <v>0</v>
      </c>
      <c r="F1363" s="7">
        <v>3.9600000000000003E-4</v>
      </c>
      <c r="G1363" s="8">
        <v>4.1999999999999997E-3</v>
      </c>
      <c r="H1363" s="7">
        <v>3.053951428961595E-3</v>
      </c>
      <c r="I1363" s="7">
        <v>0</v>
      </c>
      <c r="J1363" s="8">
        <v>0</v>
      </c>
      <c r="K1363" s="7">
        <v>3.9600000000000003E-4</v>
      </c>
      <c r="L1363" s="8">
        <v>3.4499514289615951E-3</v>
      </c>
      <c r="M1363" s="7">
        <v>6.2040000000000003E-3</v>
      </c>
      <c r="N1363" s="7">
        <v>0</v>
      </c>
      <c r="O1363" s="7">
        <v>0</v>
      </c>
      <c r="P1363" s="7">
        <v>3.9600000000000003E-4</v>
      </c>
      <c r="Q1363" s="7">
        <v>6.6E-3</v>
      </c>
      <c r="R1363" s="7">
        <v>8.2039999999999995E-3</v>
      </c>
      <c r="S1363" s="7">
        <v>0</v>
      </c>
      <c r="T1363" s="7">
        <v>0</v>
      </c>
      <c r="U1363" s="7">
        <v>3.9600000000000003E-4</v>
      </c>
      <c r="V1363" s="7">
        <v>8.6E-3</v>
      </c>
      <c r="W1363" s="14"/>
      <c r="X1363" s="14"/>
      <c r="Y1363" s="14"/>
      <c r="Z1363" s="14"/>
      <c r="AA1363" s="14"/>
    </row>
    <row r="1364" spans="1:27" ht="14.25" customHeight="1" x14ac:dyDescent="0.25">
      <c r="A1364" s="6" t="s">
        <v>51</v>
      </c>
      <c r="B1364" s="13">
        <v>43178</v>
      </c>
      <c r="C1364" s="7">
        <v>3.8039999999999997E-3</v>
      </c>
      <c r="D1364" s="7">
        <v>0</v>
      </c>
      <c r="E1364" s="7">
        <v>0</v>
      </c>
      <c r="F1364" s="7">
        <v>3.9600000000000003E-4</v>
      </c>
      <c r="G1364" s="8">
        <v>4.1999999999999997E-3</v>
      </c>
      <c r="H1364" s="7">
        <v>3.053951428961595E-3</v>
      </c>
      <c r="I1364" s="7">
        <v>0</v>
      </c>
      <c r="J1364" s="8">
        <v>0</v>
      </c>
      <c r="K1364" s="7">
        <v>3.9600000000000003E-4</v>
      </c>
      <c r="L1364" s="8">
        <v>3.4499514289615951E-3</v>
      </c>
      <c r="M1364" s="7">
        <v>6.2040000000000003E-3</v>
      </c>
      <c r="N1364" s="7">
        <v>0</v>
      </c>
      <c r="O1364" s="7">
        <v>0</v>
      </c>
      <c r="P1364" s="7">
        <v>3.9600000000000003E-4</v>
      </c>
      <c r="Q1364" s="7">
        <v>6.6E-3</v>
      </c>
      <c r="R1364" s="7">
        <v>8.2039999999999995E-3</v>
      </c>
      <c r="S1364" s="7">
        <v>0</v>
      </c>
      <c r="T1364" s="7">
        <v>0</v>
      </c>
      <c r="U1364" s="7">
        <v>3.9600000000000003E-4</v>
      </c>
      <c r="V1364" s="7">
        <v>8.6E-3</v>
      </c>
      <c r="W1364" s="14"/>
      <c r="X1364" s="14"/>
      <c r="Y1364" s="14"/>
      <c r="Z1364" s="14"/>
      <c r="AA1364" s="14"/>
    </row>
    <row r="1365" spans="1:27" ht="14.25" customHeight="1" x14ac:dyDescent="0.25">
      <c r="A1365" s="6" t="s">
        <v>51</v>
      </c>
      <c r="B1365" s="13">
        <v>43179</v>
      </c>
      <c r="C1365" s="7">
        <v>3.8039999999999997E-3</v>
      </c>
      <c r="D1365" s="7">
        <v>0</v>
      </c>
      <c r="E1365" s="7">
        <v>0</v>
      </c>
      <c r="F1365" s="7">
        <v>3.9600000000000003E-4</v>
      </c>
      <c r="G1365" s="8">
        <v>4.1999999999999997E-3</v>
      </c>
      <c r="H1365" s="7">
        <v>3.053602451929727E-3</v>
      </c>
      <c r="I1365" s="7">
        <v>0</v>
      </c>
      <c r="J1365" s="8">
        <v>0</v>
      </c>
      <c r="K1365" s="7">
        <v>3.9600000000000003E-4</v>
      </c>
      <c r="L1365" s="8">
        <v>3.4496024519297271E-3</v>
      </c>
      <c r="M1365" s="7">
        <v>6.2040000000000003E-3</v>
      </c>
      <c r="N1365" s="7">
        <v>0</v>
      </c>
      <c r="O1365" s="7">
        <v>0</v>
      </c>
      <c r="P1365" s="7">
        <v>3.9600000000000003E-4</v>
      </c>
      <c r="Q1365" s="7">
        <v>6.6E-3</v>
      </c>
      <c r="R1365" s="7">
        <v>8.2039999999999995E-3</v>
      </c>
      <c r="S1365" s="7">
        <v>0</v>
      </c>
      <c r="T1365" s="7">
        <v>0</v>
      </c>
      <c r="U1365" s="7">
        <v>3.9600000000000003E-4</v>
      </c>
      <c r="V1365" s="7">
        <v>8.6E-3</v>
      </c>
      <c r="W1365" s="7"/>
      <c r="X1365" s="7"/>
      <c r="Y1365" s="7"/>
      <c r="Z1365" s="7"/>
      <c r="AA1365" s="7"/>
    </row>
    <row r="1366" spans="1:27" ht="14.25" customHeight="1" x14ac:dyDescent="0.25">
      <c r="A1366" s="6" t="s">
        <v>51</v>
      </c>
      <c r="B1366" s="13">
        <v>43180</v>
      </c>
      <c r="C1366" s="7">
        <v>3.8039999999999997E-3</v>
      </c>
      <c r="D1366" s="7">
        <v>0</v>
      </c>
      <c r="E1366" s="7">
        <v>0</v>
      </c>
      <c r="F1366" s="7">
        <v>3.9600000000000003E-4</v>
      </c>
      <c r="G1366" s="8">
        <v>4.1999999999999997E-3</v>
      </c>
      <c r="H1366" s="7">
        <v>3.053442253536882E-3</v>
      </c>
      <c r="I1366" s="7">
        <v>0</v>
      </c>
      <c r="J1366" s="8">
        <v>0</v>
      </c>
      <c r="K1366" s="7">
        <v>3.9600000000000003E-4</v>
      </c>
      <c r="L1366" s="8">
        <v>3.4494422535368821E-3</v>
      </c>
      <c r="M1366" s="7">
        <v>6.2040000000000003E-3</v>
      </c>
      <c r="N1366" s="7">
        <v>0</v>
      </c>
      <c r="O1366" s="7">
        <v>0</v>
      </c>
      <c r="P1366" s="7">
        <v>3.9600000000000003E-4</v>
      </c>
      <c r="Q1366" s="7">
        <v>6.6E-3</v>
      </c>
      <c r="R1366" s="7">
        <v>8.2039999999999995E-3</v>
      </c>
      <c r="S1366" s="7">
        <v>0</v>
      </c>
      <c r="T1366" s="7">
        <v>0</v>
      </c>
      <c r="U1366" s="7">
        <v>3.9600000000000003E-4</v>
      </c>
      <c r="V1366" s="7">
        <v>8.6E-3</v>
      </c>
      <c r="W1366" s="14"/>
      <c r="X1366" s="14"/>
      <c r="Y1366" s="14"/>
      <c r="Z1366" s="14"/>
      <c r="AA1366" s="14"/>
    </row>
    <row r="1367" spans="1:27" ht="14.25" customHeight="1" x14ac:dyDescent="0.25">
      <c r="A1367" s="6" t="s">
        <v>51</v>
      </c>
      <c r="B1367" s="13">
        <v>43181</v>
      </c>
      <c r="C1367" s="7">
        <v>3.8039999999999997E-3</v>
      </c>
      <c r="D1367" s="7">
        <v>0</v>
      </c>
      <c r="E1367" s="7">
        <v>0</v>
      </c>
      <c r="F1367" s="7">
        <v>3.9600000000000003E-4</v>
      </c>
      <c r="G1367" s="8">
        <v>4.1999999999999997E-3</v>
      </c>
      <c r="H1367" s="7">
        <v>3.0529402972060546E-3</v>
      </c>
      <c r="I1367" s="7">
        <v>0</v>
      </c>
      <c r="J1367" s="8">
        <v>0</v>
      </c>
      <c r="K1367" s="7">
        <v>3.9600000000000003E-4</v>
      </c>
      <c r="L1367" s="8">
        <v>3.4489402972060546E-3</v>
      </c>
      <c r="M1367" s="7">
        <v>6.2040000000000003E-3</v>
      </c>
      <c r="N1367" s="7">
        <v>0</v>
      </c>
      <c r="O1367" s="7">
        <v>0</v>
      </c>
      <c r="P1367" s="7">
        <v>3.9600000000000003E-4</v>
      </c>
      <c r="Q1367" s="7">
        <v>6.6E-3</v>
      </c>
      <c r="R1367" s="7">
        <v>8.2039999999999995E-3</v>
      </c>
      <c r="S1367" s="7">
        <v>0</v>
      </c>
      <c r="T1367" s="7">
        <v>0</v>
      </c>
      <c r="U1367" s="7">
        <v>3.9600000000000003E-4</v>
      </c>
      <c r="V1367" s="7">
        <v>8.6E-3</v>
      </c>
      <c r="W1367" s="14"/>
      <c r="X1367" s="14"/>
      <c r="Y1367" s="14"/>
      <c r="Z1367" s="14"/>
      <c r="AA1367" s="14"/>
    </row>
    <row r="1368" spans="1:27" ht="14.25" customHeight="1" x14ac:dyDescent="0.25">
      <c r="A1368" s="6" t="s">
        <v>51</v>
      </c>
      <c r="B1368" s="13">
        <v>43182</v>
      </c>
      <c r="C1368" s="7">
        <v>3.8039999999999997E-3</v>
      </c>
      <c r="D1368" s="7">
        <v>0</v>
      </c>
      <c r="E1368" s="7">
        <v>0</v>
      </c>
      <c r="F1368" s="7">
        <v>3.9600000000000003E-4</v>
      </c>
      <c r="G1368" s="8">
        <v>4.1999999999999997E-3</v>
      </c>
      <c r="H1368" s="7">
        <v>3.0535217168732409E-3</v>
      </c>
      <c r="I1368" s="7">
        <v>0</v>
      </c>
      <c r="J1368" s="8">
        <v>0</v>
      </c>
      <c r="K1368" s="7">
        <v>3.9600000000000003E-4</v>
      </c>
      <c r="L1368" s="8">
        <v>3.449521716873241E-3</v>
      </c>
      <c r="M1368" s="7">
        <v>6.2040000000000003E-3</v>
      </c>
      <c r="N1368" s="7">
        <v>0</v>
      </c>
      <c r="O1368" s="7">
        <v>0</v>
      </c>
      <c r="P1368" s="7">
        <v>3.9600000000000003E-4</v>
      </c>
      <c r="Q1368" s="7">
        <v>6.6E-3</v>
      </c>
      <c r="R1368" s="7">
        <v>8.2039999999999995E-3</v>
      </c>
      <c r="S1368" s="7">
        <v>0</v>
      </c>
      <c r="T1368" s="7">
        <v>0</v>
      </c>
      <c r="U1368" s="7">
        <v>3.9600000000000003E-4</v>
      </c>
      <c r="V1368" s="7">
        <v>8.6E-3</v>
      </c>
      <c r="W1368" s="14"/>
      <c r="X1368" s="14"/>
      <c r="Y1368" s="14"/>
      <c r="Z1368" s="14"/>
      <c r="AA1368" s="14"/>
    </row>
    <row r="1369" spans="1:27" ht="14.25" customHeight="1" x14ac:dyDescent="0.25">
      <c r="A1369" s="6" t="s">
        <v>51</v>
      </c>
      <c r="B1369" s="13">
        <v>43183</v>
      </c>
      <c r="C1369" s="7">
        <v>3.8039999999999997E-3</v>
      </c>
      <c r="D1369" s="7">
        <v>0</v>
      </c>
      <c r="E1369" s="7">
        <v>0</v>
      </c>
      <c r="F1369" s="7">
        <v>3.9600000000000003E-4</v>
      </c>
      <c r="G1369" s="8">
        <v>4.1999999999999997E-3</v>
      </c>
      <c r="H1369" s="7">
        <v>3.0536259330641866E-3</v>
      </c>
      <c r="I1369" s="7">
        <v>0</v>
      </c>
      <c r="J1369" s="8">
        <v>0</v>
      </c>
      <c r="K1369" s="7">
        <v>3.9600000000000003E-4</v>
      </c>
      <c r="L1369" s="8">
        <v>3.4496259330641867E-3</v>
      </c>
      <c r="M1369" s="7">
        <v>6.2040000000000003E-3</v>
      </c>
      <c r="N1369" s="7">
        <v>0</v>
      </c>
      <c r="O1369" s="7">
        <v>0</v>
      </c>
      <c r="P1369" s="7">
        <v>3.9600000000000003E-4</v>
      </c>
      <c r="Q1369" s="7">
        <v>6.6E-3</v>
      </c>
      <c r="R1369" s="7">
        <v>8.2039999999999995E-3</v>
      </c>
      <c r="S1369" s="7">
        <v>0</v>
      </c>
      <c r="T1369" s="7">
        <v>0</v>
      </c>
      <c r="U1369" s="7">
        <v>3.9600000000000003E-4</v>
      </c>
      <c r="V1369" s="7">
        <v>8.6E-3</v>
      </c>
      <c r="W1369" s="14"/>
      <c r="X1369" s="14"/>
      <c r="Y1369" s="14"/>
      <c r="Z1369" s="14"/>
      <c r="AA1369" s="14"/>
    </row>
    <row r="1370" spans="1:27" ht="14.25" customHeight="1" x14ac:dyDescent="0.25">
      <c r="A1370" s="6" t="s">
        <v>51</v>
      </c>
      <c r="B1370" s="13">
        <v>43184</v>
      </c>
      <c r="C1370" s="7">
        <v>3.8039999999999997E-3</v>
      </c>
      <c r="D1370" s="7">
        <v>0</v>
      </c>
      <c r="E1370" s="7">
        <v>0</v>
      </c>
      <c r="F1370" s="7">
        <v>3.9600000000000003E-4</v>
      </c>
      <c r="G1370" s="8">
        <v>4.1999999999999997E-3</v>
      </c>
      <c r="H1370" s="7">
        <v>3.0536259330641866E-3</v>
      </c>
      <c r="I1370" s="7">
        <v>0</v>
      </c>
      <c r="J1370" s="8">
        <v>0</v>
      </c>
      <c r="K1370" s="7">
        <v>3.9600000000000003E-4</v>
      </c>
      <c r="L1370" s="8">
        <v>3.4496259330641867E-3</v>
      </c>
      <c r="M1370" s="7">
        <v>6.2040000000000003E-3</v>
      </c>
      <c r="N1370" s="7">
        <v>0</v>
      </c>
      <c r="O1370" s="7">
        <v>0</v>
      </c>
      <c r="P1370" s="7">
        <v>3.9600000000000003E-4</v>
      </c>
      <c r="Q1370" s="7">
        <v>6.6E-3</v>
      </c>
      <c r="R1370" s="7">
        <v>8.2039999999999995E-3</v>
      </c>
      <c r="S1370" s="7">
        <v>0</v>
      </c>
      <c r="T1370" s="7">
        <v>0</v>
      </c>
      <c r="U1370" s="7">
        <v>3.9600000000000003E-4</v>
      </c>
      <c r="V1370" s="7">
        <v>8.6E-3</v>
      </c>
      <c r="W1370" s="14"/>
      <c r="X1370" s="14"/>
      <c r="Y1370" s="14"/>
      <c r="Z1370" s="14"/>
      <c r="AA1370" s="14"/>
    </row>
    <row r="1371" spans="1:27" ht="14.25" customHeight="1" x14ac:dyDescent="0.25">
      <c r="A1371" s="6" t="s">
        <v>51</v>
      </c>
      <c r="B1371" s="13">
        <v>43185</v>
      </c>
      <c r="C1371" s="7">
        <v>3.8039999999999997E-3</v>
      </c>
      <c r="D1371" s="7">
        <v>0</v>
      </c>
      <c r="E1371" s="7">
        <v>0</v>
      </c>
      <c r="F1371" s="7">
        <v>3.9600000000000003E-4</v>
      </c>
      <c r="G1371" s="8">
        <v>4.1999999999999997E-3</v>
      </c>
      <c r="H1371" s="7">
        <v>3.0536259330641866E-3</v>
      </c>
      <c r="I1371" s="7">
        <v>0</v>
      </c>
      <c r="J1371" s="8">
        <v>0</v>
      </c>
      <c r="K1371" s="7">
        <v>3.9600000000000003E-4</v>
      </c>
      <c r="L1371" s="8">
        <v>3.4496259330641867E-3</v>
      </c>
      <c r="M1371" s="7">
        <v>6.2040000000000003E-3</v>
      </c>
      <c r="N1371" s="7">
        <v>0</v>
      </c>
      <c r="O1371" s="7">
        <v>0</v>
      </c>
      <c r="P1371" s="7">
        <v>3.9600000000000003E-4</v>
      </c>
      <c r="Q1371" s="7">
        <v>6.6E-3</v>
      </c>
      <c r="R1371" s="7">
        <v>8.2039999999999995E-3</v>
      </c>
      <c r="S1371" s="7">
        <v>0</v>
      </c>
      <c r="T1371" s="7">
        <v>0</v>
      </c>
      <c r="U1371" s="7">
        <v>3.9600000000000003E-4</v>
      </c>
      <c r="V1371" s="7">
        <v>8.6E-3</v>
      </c>
      <c r="W1371" s="14"/>
      <c r="X1371" s="14"/>
      <c r="Y1371" s="14"/>
      <c r="Z1371" s="14"/>
      <c r="AA1371" s="14"/>
    </row>
    <row r="1372" spans="1:27" ht="14.25" customHeight="1" x14ac:dyDescent="0.25">
      <c r="A1372" s="6" t="s">
        <v>51</v>
      </c>
      <c r="B1372" s="13">
        <v>43186</v>
      </c>
      <c r="C1372" s="7">
        <v>3.8039999999999997E-3</v>
      </c>
      <c r="D1372" s="7">
        <v>0</v>
      </c>
      <c r="E1372" s="7">
        <v>0</v>
      </c>
      <c r="F1372" s="7">
        <v>3.9600000000000003E-4</v>
      </c>
      <c r="G1372" s="8">
        <v>4.1999999999999997E-3</v>
      </c>
      <c r="H1372" s="7">
        <v>3.05284466489536E-3</v>
      </c>
      <c r="I1372" s="7">
        <v>0</v>
      </c>
      <c r="J1372" s="8">
        <v>0</v>
      </c>
      <c r="K1372" s="7">
        <v>3.9600000000000003E-4</v>
      </c>
      <c r="L1372" s="8">
        <v>3.4488446648953601E-3</v>
      </c>
      <c r="M1372" s="7">
        <v>6.2040000000000003E-3</v>
      </c>
      <c r="N1372" s="7">
        <v>0</v>
      </c>
      <c r="O1372" s="7">
        <v>0</v>
      </c>
      <c r="P1372" s="7">
        <v>3.9600000000000003E-4</v>
      </c>
      <c r="Q1372" s="7">
        <v>6.6E-3</v>
      </c>
      <c r="R1372" s="7">
        <v>8.2039999999999995E-3</v>
      </c>
      <c r="S1372" s="7">
        <v>0</v>
      </c>
      <c r="T1372" s="7">
        <v>0</v>
      </c>
      <c r="U1372" s="7">
        <v>3.9600000000000003E-4</v>
      </c>
      <c r="V1372" s="7">
        <v>8.6E-3</v>
      </c>
      <c r="W1372" s="14"/>
      <c r="X1372" s="14"/>
      <c r="Y1372" s="14"/>
      <c r="Z1372" s="14"/>
      <c r="AA1372" s="14"/>
    </row>
    <row r="1373" spans="1:27" ht="14.25" customHeight="1" x14ac:dyDescent="0.25">
      <c r="A1373" s="6" t="s">
        <v>51</v>
      </c>
      <c r="B1373" s="13">
        <v>43187</v>
      </c>
      <c r="C1373" s="7">
        <v>3.8039999999999997E-3</v>
      </c>
      <c r="D1373" s="7">
        <v>0</v>
      </c>
      <c r="E1373" s="7">
        <v>0</v>
      </c>
      <c r="F1373" s="7">
        <v>3.9600000000000003E-4</v>
      </c>
      <c r="G1373" s="8">
        <v>4.1999999999999997E-3</v>
      </c>
      <c r="H1373" s="7">
        <v>3.0518864486376576E-3</v>
      </c>
      <c r="I1373" s="7">
        <v>0</v>
      </c>
      <c r="J1373" s="8">
        <v>0</v>
      </c>
      <c r="K1373" s="7">
        <v>3.9600000000000003E-4</v>
      </c>
      <c r="L1373" s="8">
        <v>3.4478864486376577E-3</v>
      </c>
      <c r="M1373" s="7">
        <v>6.2040000000000003E-3</v>
      </c>
      <c r="N1373" s="7">
        <v>0</v>
      </c>
      <c r="O1373" s="7">
        <v>0</v>
      </c>
      <c r="P1373" s="7">
        <v>3.9600000000000003E-4</v>
      </c>
      <c r="Q1373" s="7">
        <v>6.6E-3</v>
      </c>
      <c r="R1373" s="7">
        <v>8.2039999999999995E-3</v>
      </c>
      <c r="S1373" s="7">
        <v>0</v>
      </c>
      <c r="T1373" s="7">
        <v>0</v>
      </c>
      <c r="U1373" s="7">
        <v>3.9600000000000003E-4</v>
      </c>
      <c r="V1373" s="7">
        <v>8.6E-3</v>
      </c>
      <c r="W1373" s="14"/>
      <c r="X1373" s="14"/>
      <c r="Y1373" s="14"/>
      <c r="Z1373" s="14"/>
      <c r="AA1373" s="14"/>
    </row>
    <row r="1374" spans="1:27" ht="14.25" customHeight="1" x14ac:dyDescent="0.25">
      <c r="A1374" s="5" t="s">
        <v>51</v>
      </c>
      <c r="B1374" s="13">
        <v>43188</v>
      </c>
      <c r="C1374" s="7">
        <v>3.8039999999999997E-3</v>
      </c>
      <c r="D1374" s="7">
        <v>0</v>
      </c>
      <c r="E1374" s="7">
        <v>0</v>
      </c>
      <c r="F1374" s="7">
        <v>3.9600000000000003E-4</v>
      </c>
      <c r="G1374" s="8">
        <v>4.1999999999999997E-3</v>
      </c>
      <c r="H1374" s="7">
        <v>3.0521713226638069E-3</v>
      </c>
      <c r="I1374" s="7">
        <v>0</v>
      </c>
      <c r="J1374" s="8">
        <v>0</v>
      </c>
      <c r="K1374" s="7">
        <v>3.9600000000000003E-4</v>
      </c>
      <c r="L1374" s="8">
        <v>3.448171322663807E-3</v>
      </c>
      <c r="M1374" s="7">
        <v>6.2040000000000003E-3</v>
      </c>
      <c r="N1374" s="7">
        <v>0</v>
      </c>
      <c r="O1374" s="7">
        <v>0</v>
      </c>
      <c r="P1374" s="7">
        <v>3.9600000000000003E-4</v>
      </c>
      <c r="Q1374" s="7">
        <v>6.6E-3</v>
      </c>
      <c r="R1374" s="7">
        <v>8.2039999999999995E-3</v>
      </c>
      <c r="S1374" s="7">
        <v>0</v>
      </c>
      <c r="T1374" s="7">
        <v>0</v>
      </c>
      <c r="U1374" s="7">
        <v>3.9600000000000003E-4</v>
      </c>
      <c r="V1374" s="7">
        <v>8.6E-3</v>
      </c>
      <c r="W1374" s="11"/>
      <c r="X1374" s="11"/>
      <c r="Y1374" s="11"/>
      <c r="Z1374" s="11"/>
      <c r="AA1374" s="11"/>
    </row>
    <row r="1375" spans="1:27" ht="14.25" customHeight="1" x14ac:dyDescent="0.25">
      <c r="A1375" s="5" t="s">
        <v>51</v>
      </c>
      <c r="B1375" s="13">
        <v>43189</v>
      </c>
      <c r="C1375" s="7">
        <v>3.8039999999999997E-3</v>
      </c>
      <c r="D1375" s="7">
        <v>0</v>
      </c>
      <c r="E1375" s="7">
        <v>0</v>
      </c>
      <c r="F1375" s="7">
        <v>3.9600000000000003E-4</v>
      </c>
      <c r="G1375" s="8">
        <v>4.1999999999999997E-3</v>
      </c>
      <c r="H1375" s="7">
        <v>3.0521713226638069E-3</v>
      </c>
      <c r="I1375" s="7">
        <v>0</v>
      </c>
      <c r="J1375" s="8">
        <v>0</v>
      </c>
      <c r="K1375" s="7">
        <v>3.9600000000000003E-4</v>
      </c>
      <c r="L1375" s="8">
        <v>3.448171322663807E-3</v>
      </c>
      <c r="M1375" s="7">
        <v>6.2040000000000003E-3</v>
      </c>
      <c r="N1375" s="7">
        <v>0</v>
      </c>
      <c r="O1375" s="7">
        <v>0</v>
      </c>
      <c r="P1375" s="7">
        <v>3.9600000000000003E-4</v>
      </c>
      <c r="Q1375" s="7">
        <v>6.6E-3</v>
      </c>
      <c r="R1375" s="7">
        <v>8.2039999999999995E-3</v>
      </c>
      <c r="S1375" s="7">
        <v>0</v>
      </c>
      <c r="T1375" s="7">
        <v>0</v>
      </c>
      <c r="U1375" s="7">
        <v>3.9600000000000003E-4</v>
      </c>
      <c r="V1375" s="7">
        <v>8.6E-3</v>
      </c>
      <c r="W1375" s="11"/>
      <c r="X1375" s="11"/>
      <c r="Y1375" s="11"/>
      <c r="Z1375" s="11"/>
      <c r="AA1375" s="11"/>
    </row>
    <row r="1376" spans="1:27" ht="14.25" customHeight="1" x14ac:dyDescent="0.25">
      <c r="A1376" s="5" t="s">
        <v>51</v>
      </c>
      <c r="B1376" s="13">
        <v>43190</v>
      </c>
      <c r="C1376" s="7">
        <v>3.8039999999999997E-3</v>
      </c>
      <c r="D1376" s="7">
        <v>0</v>
      </c>
      <c r="E1376" s="7">
        <v>0</v>
      </c>
      <c r="F1376" s="7">
        <v>3.9600000000000003E-4</v>
      </c>
      <c r="G1376" s="8">
        <v>4.1999999999999997E-3</v>
      </c>
      <c r="H1376" s="7">
        <v>3.0521713226638069E-3</v>
      </c>
      <c r="I1376" s="7">
        <v>0</v>
      </c>
      <c r="J1376" s="8">
        <v>0</v>
      </c>
      <c r="K1376" s="7">
        <v>3.9600000000000003E-4</v>
      </c>
      <c r="L1376" s="8">
        <v>3.448171322663807E-3</v>
      </c>
      <c r="M1376" s="7">
        <v>6.2040000000000003E-3</v>
      </c>
      <c r="N1376" s="7">
        <v>0</v>
      </c>
      <c r="O1376" s="7">
        <v>0</v>
      </c>
      <c r="P1376" s="7">
        <v>3.9600000000000003E-4</v>
      </c>
      <c r="Q1376" s="7">
        <v>6.6E-3</v>
      </c>
      <c r="R1376" s="7">
        <v>8.2039999999999995E-3</v>
      </c>
      <c r="S1376" s="7">
        <v>0</v>
      </c>
      <c r="T1376" s="7">
        <v>0</v>
      </c>
      <c r="U1376" s="7">
        <v>3.9600000000000003E-4</v>
      </c>
      <c r="V1376" s="7">
        <v>8.6E-3</v>
      </c>
      <c r="W1376" s="11"/>
      <c r="X1376" s="11"/>
      <c r="Y1376" s="11"/>
      <c r="Z1376" s="11"/>
      <c r="AA1376" s="11"/>
    </row>
    <row r="1377" spans="1:27" ht="14.25" customHeight="1" x14ac:dyDescent="0.25">
      <c r="A1377" s="6" t="s">
        <v>16</v>
      </c>
      <c r="B1377" s="13">
        <v>43160</v>
      </c>
      <c r="C1377" s="7">
        <v>2.0362039750726001E-2</v>
      </c>
      <c r="D1377" s="7">
        <v>8.8533978025236626E-4</v>
      </c>
      <c r="E1377" s="7">
        <v>2E-3</v>
      </c>
      <c r="F1377" s="7">
        <v>2.5019999999999999E-3</v>
      </c>
      <c r="G1377" s="8">
        <v>2.5733543755325012E-2</v>
      </c>
      <c r="H1377" s="7">
        <v>1.3864831898400785E-2</v>
      </c>
      <c r="I1377" s="7">
        <v>0</v>
      </c>
      <c r="J1377" s="8">
        <f>+E1377</f>
        <v>2E-3</v>
      </c>
      <c r="K1377" s="7">
        <v>2.4120000000000001E-3</v>
      </c>
      <c r="L1377" s="8">
        <v>1.8276831898400788E-2</v>
      </c>
      <c r="M1377" s="14"/>
      <c r="N1377" s="14"/>
      <c r="O1377" s="14"/>
      <c r="P1377" s="14"/>
      <c r="Q1377" s="14"/>
      <c r="R1377" s="14"/>
      <c r="S1377" s="14"/>
      <c r="T1377" s="14"/>
      <c r="U1377" s="14"/>
      <c r="V1377" s="14"/>
      <c r="W1377" s="14"/>
      <c r="X1377" s="14"/>
      <c r="Y1377" s="14"/>
      <c r="Z1377" s="14"/>
      <c r="AA1377" s="14"/>
    </row>
    <row r="1378" spans="1:27" ht="14.25" customHeight="1" x14ac:dyDescent="0.25">
      <c r="A1378" s="6" t="s">
        <v>16</v>
      </c>
      <c r="B1378" s="13">
        <v>43161</v>
      </c>
      <c r="C1378" s="7">
        <v>2.0436805319142839E-2</v>
      </c>
      <c r="D1378" s="7">
        <v>8.3458849821942658E-4</v>
      </c>
      <c r="E1378" s="7">
        <v>2E-3</v>
      </c>
      <c r="F1378" s="7">
        <v>2.5199999999999997E-3</v>
      </c>
      <c r="G1378" s="8">
        <v>2.5791393817362271E-2</v>
      </c>
      <c r="H1378" s="7">
        <v>1.3947735880311131E-2</v>
      </c>
      <c r="I1378" s="7">
        <v>0</v>
      </c>
      <c r="J1378" s="8">
        <v>2E-3</v>
      </c>
      <c r="K1378" s="7">
        <v>2.4299999999999999E-3</v>
      </c>
      <c r="L1378" s="8">
        <v>1.8377735880311129E-2</v>
      </c>
      <c r="M1378" s="14"/>
      <c r="N1378" s="14"/>
      <c r="O1378" s="14"/>
      <c r="P1378" s="14"/>
      <c r="Q1378" s="14"/>
      <c r="R1378" s="14"/>
      <c r="S1378" s="14"/>
      <c r="T1378" s="14"/>
      <c r="U1378" s="14"/>
      <c r="V1378" s="14"/>
      <c r="W1378" s="14"/>
      <c r="X1378" s="14"/>
      <c r="Y1378" s="14"/>
      <c r="Z1378" s="14"/>
      <c r="AA1378" s="14"/>
    </row>
    <row r="1379" spans="1:27" ht="14.25" customHeight="1" x14ac:dyDescent="0.25">
      <c r="A1379" s="6" t="s">
        <v>16</v>
      </c>
      <c r="B1379" s="13">
        <v>43162</v>
      </c>
      <c r="C1379" s="7">
        <v>2.0436805319142839E-2</v>
      </c>
      <c r="D1379" s="7">
        <v>8.3458849821942658E-4</v>
      </c>
      <c r="E1379" s="7">
        <v>2E-3</v>
      </c>
      <c r="F1379" s="7">
        <v>2.5199999999999997E-3</v>
      </c>
      <c r="G1379" s="8">
        <v>2.5791393817362271E-2</v>
      </c>
      <c r="H1379" s="7">
        <v>1.3947735880311131E-2</v>
      </c>
      <c r="I1379" s="7">
        <v>0</v>
      </c>
      <c r="J1379" s="8">
        <v>2E-3</v>
      </c>
      <c r="K1379" s="7">
        <v>2.4299999999999999E-3</v>
      </c>
      <c r="L1379" s="8">
        <v>1.8377735880311129E-2</v>
      </c>
      <c r="M1379" s="14"/>
      <c r="N1379" s="14"/>
      <c r="O1379" s="14"/>
      <c r="P1379" s="14"/>
      <c r="Q1379" s="14"/>
      <c r="R1379" s="14"/>
      <c r="S1379" s="14"/>
      <c r="T1379" s="14"/>
      <c r="U1379" s="14"/>
      <c r="V1379" s="14"/>
      <c r="W1379" s="14"/>
      <c r="X1379" s="14"/>
      <c r="Y1379" s="14"/>
      <c r="Z1379" s="14"/>
      <c r="AA1379" s="14"/>
    </row>
    <row r="1380" spans="1:27" ht="14.25" customHeight="1" x14ac:dyDescent="0.25">
      <c r="A1380" s="6" t="s">
        <v>16</v>
      </c>
      <c r="B1380" s="13">
        <v>43163</v>
      </c>
      <c r="C1380" s="7">
        <v>2.0436805319142839E-2</v>
      </c>
      <c r="D1380" s="7">
        <v>8.3458849821942658E-4</v>
      </c>
      <c r="E1380" s="7">
        <v>2E-3</v>
      </c>
      <c r="F1380" s="7">
        <v>2.5199999999999997E-3</v>
      </c>
      <c r="G1380" s="8">
        <v>2.5791393817362271E-2</v>
      </c>
      <c r="H1380" s="7">
        <v>1.3947735880311131E-2</v>
      </c>
      <c r="I1380" s="7">
        <v>0</v>
      </c>
      <c r="J1380" s="8">
        <v>2E-3</v>
      </c>
      <c r="K1380" s="7">
        <v>2.4299999999999999E-3</v>
      </c>
      <c r="L1380" s="8">
        <v>1.8377735880311129E-2</v>
      </c>
      <c r="M1380" s="14"/>
      <c r="N1380" s="14"/>
      <c r="O1380" s="14"/>
      <c r="P1380" s="14"/>
      <c r="Q1380" s="14"/>
      <c r="R1380" s="14"/>
      <c r="S1380" s="14"/>
      <c r="T1380" s="14"/>
      <c r="U1380" s="14"/>
      <c r="V1380" s="14"/>
      <c r="W1380" s="14"/>
      <c r="X1380" s="14"/>
      <c r="Y1380" s="14"/>
      <c r="Z1380" s="14"/>
      <c r="AA1380" s="14"/>
    </row>
    <row r="1381" spans="1:27" ht="14.25" customHeight="1" x14ac:dyDescent="0.25">
      <c r="A1381" s="6" t="s">
        <v>16</v>
      </c>
      <c r="B1381" s="13">
        <v>43164</v>
      </c>
      <c r="C1381" s="7">
        <v>2.0436805319142839E-2</v>
      </c>
      <c r="D1381" s="7">
        <v>8.3458849821942658E-4</v>
      </c>
      <c r="E1381" s="7">
        <v>2E-3</v>
      </c>
      <c r="F1381" s="7">
        <v>2.5199999999999997E-3</v>
      </c>
      <c r="G1381" s="8">
        <v>2.5791393817362271E-2</v>
      </c>
      <c r="H1381" s="7">
        <v>1.3947735880311131E-2</v>
      </c>
      <c r="I1381" s="7">
        <v>0</v>
      </c>
      <c r="J1381" s="8">
        <v>2E-3</v>
      </c>
      <c r="K1381" s="7">
        <v>2.4299999999999999E-3</v>
      </c>
      <c r="L1381" s="8">
        <v>1.8377735880311129E-2</v>
      </c>
      <c r="M1381" s="14"/>
      <c r="N1381" s="14"/>
      <c r="O1381" s="14"/>
      <c r="P1381" s="14"/>
      <c r="Q1381" s="14"/>
      <c r="R1381" s="14"/>
      <c r="S1381" s="14"/>
      <c r="T1381" s="14"/>
      <c r="U1381" s="14"/>
      <c r="V1381" s="14"/>
      <c r="W1381" s="14"/>
      <c r="X1381" s="14"/>
      <c r="Y1381" s="14"/>
      <c r="Z1381" s="14"/>
      <c r="AA1381" s="14"/>
    </row>
    <row r="1382" spans="1:27" ht="14.25" customHeight="1" x14ac:dyDescent="0.25">
      <c r="A1382" s="6" t="s">
        <v>16</v>
      </c>
      <c r="B1382" s="13">
        <v>43165</v>
      </c>
      <c r="C1382" s="7">
        <v>2.0426119396277621E-2</v>
      </c>
      <c r="D1382" s="7">
        <v>3.0000000000000001E-3</v>
      </c>
      <c r="E1382" s="7">
        <v>2E-3</v>
      </c>
      <c r="F1382" s="7">
        <v>2.5199999999999997E-3</v>
      </c>
      <c r="G1382" s="8">
        <v>2.794611939627762E-2</v>
      </c>
      <c r="H1382" s="7">
        <v>1.3943091080575927E-2</v>
      </c>
      <c r="I1382" s="7">
        <v>0</v>
      </c>
      <c r="J1382" s="8">
        <v>2E-3</v>
      </c>
      <c r="K1382" s="7">
        <v>2.4299999999999999E-3</v>
      </c>
      <c r="L1382" s="8">
        <v>1.8373091080575929E-2</v>
      </c>
      <c r="M1382" s="14"/>
      <c r="N1382" s="14"/>
      <c r="O1382" s="14"/>
      <c r="P1382" s="14"/>
      <c r="Q1382" s="14"/>
      <c r="R1382" s="14"/>
      <c r="S1382" s="14"/>
      <c r="T1382" s="14"/>
      <c r="U1382" s="14"/>
      <c r="V1382" s="14"/>
      <c r="W1382" s="14"/>
      <c r="X1382" s="14"/>
      <c r="Y1382" s="14"/>
      <c r="Z1382" s="14"/>
      <c r="AA1382" s="14"/>
    </row>
    <row r="1383" spans="1:27" ht="14.25" customHeight="1" x14ac:dyDescent="0.25">
      <c r="A1383" s="6" t="s">
        <v>16</v>
      </c>
      <c r="B1383" s="13">
        <v>43166</v>
      </c>
      <c r="C1383" s="7">
        <v>2.0452470194541002E-2</v>
      </c>
      <c r="D1383" s="7">
        <v>3.0000000000000001E-3</v>
      </c>
      <c r="E1383" s="7">
        <v>2E-3</v>
      </c>
      <c r="F1383" s="7">
        <v>2.5199999999999997E-3</v>
      </c>
      <c r="G1383" s="8">
        <v>2.7972470194541001E-2</v>
      </c>
      <c r="H1383" s="7">
        <v>1.396772455099226E-2</v>
      </c>
      <c r="I1383" s="7">
        <v>0</v>
      </c>
      <c r="J1383" s="8">
        <v>2E-3</v>
      </c>
      <c r="K1383" s="7">
        <v>2.4299999999999999E-3</v>
      </c>
      <c r="L1383" s="8">
        <v>1.8397724550992263E-2</v>
      </c>
      <c r="M1383" s="14"/>
      <c r="N1383" s="14"/>
      <c r="O1383" s="14"/>
      <c r="P1383" s="14"/>
      <c r="Q1383" s="14"/>
      <c r="R1383" s="14"/>
      <c r="S1383" s="14"/>
      <c r="T1383" s="14"/>
      <c r="U1383" s="14"/>
      <c r="V1383" s="14"/>
      <c r="W1383" s="14"/>
      <c r="X1383" s="14"/>
      <c r="Y1383" s="14"/>
      <c r="Z1383" s="14"/>
      <c r="AA1383" s="14"/>
    </row>
    <row r="1384" spans="1:27" ht="14.25" customHeight="1" x14ac:dyDescent="0.25">
      <c r="A1384" s="6" t="s">
        <v>16</v>
      </c>
      <c r="B1384" s="13">
        <v>43167</v>
      </c>
      <c r="C1384" s="7">
        <v>2.0436023721171856E-2</v>
      </c>
      <c r="D1384" s="7">
        <v>3.0000000000000001E-3</v>
      </c>
      <c r="E1384" s="7">
        <v>2E-3</v>
      </c>
      <c r="F1384" s="7">
        <v>2.5199999999999997E-3</v>
      </c>
      <c r="G1384" s="8">
        <v>2.7956023721171855E-2</v>
      </c>
      <c r="H1384" s="7">
        <v>1.3958524120835E-2</v>
      </c>
      <c r="I1384" s="7">
        <v>0</v>
      </c>
      <c r="J1384" s="8">
        <v>2E-3</v>
      </c>
      <c r="K1384" s="7">
        <v>2.4299999999999999E-3</v>
      </c>
      <c r="L1384" s="8">
        <v>1.8388524120834998E-2</v>
      </c>
      <c r="M1384" s="14"/>
      <c r="N1384" s="14"/>
      <c r="O1384" s="14"/>
      <c r="P1384" s="14"/>
      <c r="Q1384" s="14"/>
      <c r="R1384" s="14"/>
      <c r="S1384" s="14"/>
      <c r="T1384" s="14"/>
      <c r="U1384" s="14"/>
      <c r="V1384" s="14"/>
      <c r="W1384" s="14"/>
      <c r="X1384" s="14"/>
      <c r="Y1384" s="14"/>
      <c r="Z1384" s="14"/>
      <c r="AA1384" s="14"/>
    </row>
    <row r="1385" spans="1:27" ht="14.25" customHeight="1" x14ac:dyDescent="0.25">
      <c r="A1385" s="6" t="s">
        <v>16</v>
      </c>
      <c r="B1385" s="13">
        <v>43168</v>
      </c>
      <c r="C1385" s="7">
        <v>2.0439746756551448E-2</v>
      </c>
      <c r="D1385" s="7">
        <v>3.0000000000000001E-3</v>
      </c>
      <c r="E1385" s="7">
        <v>2E-3</v>
      </c>
      <c r="F1385" s="7">
        <v>2.5199999999999997E-3</v>
      </c>
      <c r="G1385" s="8">
        <v>2.7959746756551447E-2</v>
      </c>
      <c r="H1385" s="7">
        <v>1.3960515345397684E-2</v>
      </c>
      <c r="I1385" s="7">
        <v>0</v>
      </c>
      <c r="J1385" s="8">
        <v>2E-3</v>
      </c>
      <c r="K1385" s="7">
        <v>2.4299999999999999E-3</v>
      </c>
      <c r="L1385" s="8">
        <v>1.8390515345397686E-2</v>
      </c>
      <c r="M1385" s="14"/>
      <c r="N1385" s="14"/>
      <c r="O1385" s="14"/>
      <c r="P1385" s="14"/>
      <c r="Q1385" s="14"/>
      <c r="R1385" s="14"/>
      <c r="S1385" s="14"/>
      <c r="T1385" s="14"/>
      <c r="U1385" s="14"/>
      <c r="V1385" s="14"/>
      <c r="W1385" s="14"/>
      <c r="X1385" s="14"/>
      <c r="Y1385" s="14"/>
      <c r="Z1385" s="14"/>
      <c r="AA1385" s="14"/>
    </row>
    <row r="1386" spans="1:27" ht="14.25" customHeight="1" x14ac:dyDescent="0.25">
      <c r="A1386" s="6" t="s">
        <v>16</v>
      </c>
      <c r="B1386" s="13">
        <v>43169</v>
      </c>
      <c r="C1386" s="7">
        <v>2.0413490915029101E-2</v>
      </c>
      <c r="D1386" s="7">
        <v>2.9881658283243727E-3</v>
      </c>
      <c r="E1386" s="7">
        <v>2E-3</v>
      </c>
      <c r="F1386" s="7">
        <v>2.5199999999999997E-3</v>
      </c>
      <c r="G1386" s="8">
        <v>2.7921656743353472E-2</v>
      </c>
      <c r="H1386" s="7">
        <v>1.3937236495907361E-2</v>
      </c>
      <c r="I1386" s="7">
        <v>0</v>
      </c>
      <c r="J1386" s="8">
        <v>2E-3</v>
      </c>
      <c r="K1386" s="7">
        <v>2.4299999999999999E-3</v>
      </c>
      <c r="L1386" s="8">
        <v>1.8367236495907359E-2</v>
      </c>
      <c r="M1386" s="14"/>
      <c r="N1386" s="14"/>
      <c r="O1386" s="14"/>
      <c r="P1386" s="14"/>
      <c r="Q1386" s="14"/>
      <c r="R1386" s="14"/>
      <c r="S1386" s="14"/>
      <c r="T1386" s="14"/>
      <c r="U1386" s="14"/>
      <c r="V1386" s="14"/>
      <c r="W1386" s="14"/>
      <c r="X1386" s="14"/>
      <c r="Y1386" s="14"/>
      <c r="Z1386" s="14"/>
      <c r="AA1386" s="14"/>
    </row>
    <row r="1387" spans="1:27" ht="14.25" customHeight="1" x14ac:dyDescent="0.25">
      <c r="A1387" s="6" t="s">
        <v>16</v>
      </c>
      <c r="B1387" s="13">
        <v>43170</v>
      </c>
      <c r="C1387" s="7">
        <v>2.0413490915029101E-2</v>
      </c>
      <c r="D1387" s="7">
        <v>2.9881658283243727E-3</v>
      </c>
      <c r="E1387" s="7">
        <v>2E-3</v>
      </c>
      <c r="F1387" s="7">
        <v>2.5199999999999997E-3</v>
      </c>
      <c r="G1387" s="8">
        <v>2.7921656743353472E-2</v>
      </c>
      <c r="H1387" s="7">
        <v>1.3937236495907361E-2</v>
      </c>
      <c r="I1387" s="7">
        <v>0</v>
      </c>
      <c r="J1387" s="8">
        <v>2E-3</v>
      </c>
      <c r="K1387" s="7">
        <v>2.4299999999999999E-3</v>
      </c>
      <c r="L1387" s="8">
        <v>1.8367236495907359E-2</v>
      </c>
      <c r="M1387" s="14"/>
      <c r="N1387" s="14"/>
      <c r="O1387" s="14"/>
      <c r="P1387" s="14"/>
      <c r="Q1387" s="14"/>
      <c r="R1387" s="14"/>
      <c r="S1387" s="14"/>
      <c r="T1387" s="14"/>
      <c r="U1387" s="14"/>
      <c r="V1387" s="14"/>
      <c r="W1387" s="14"/>
      <c r="X1387" s="14"/>
      <c r="Y1387" s="14"/>
      <c r="Z1387" s="14"/>
      <c r="AA1387" s="14"/>
    </row>
    <row r="1388" spans="1:27" ht="14.25" customHeight="1" x14ac:dyDescent="0.25">
      <c r="A1388" s="6" t="s">
        <v>16</v>
      </c>
      <c r="B1388" s="13">
        <v>43171</v>
      </c>
      <c r="C1388" s="7">
        <v>2.0413490915029101E-2</v>
      </c>
      <c r="D1388" s="7">
        <v>2.9881658283243727E-3</v>
      </c>
      <c r="E1388" s="7">
        <v>2E-3</v>
      </c>
      <c r="F1388" s="7">
        <v>2.5199999999999997E-3</v>
      </c>
      <c r="G1388" s="8">
        <v>2.7921656743353472E-2</v>
      </c>
      <c r="H1388" s="7">
        <v>1.3937236495907361E-2</v>
      </c>
      <c r="I1388" s="7">
        <v>0</v>
      </c>
      <c r="J1388" s="8">
        <v>2E-3</v>
      </c>
      <c r="K1388" s="7">
        <v>2.4299999999999999E-3</v>
      </c>
      <c r="L1388" s="8">
        <v>1.8367236495907359E-2</v>
      </c>
      <c r="M1388" s="14"/>
      <c r="N1388" s="14"/>
      <c r="O1388" s="14"/>
      <c r="P1388" s="14"/>
      <c r="Q1388" s="14"/>
      <c r="R1388" s="14"/>
      <c r="S1388" s="14"/>
      <c r="T1388" s="14"/>
      <c r="U1388" s="14"/>
      <c r="V1388" s="14"/>
      <c r="W1388" s="14"/>
      <c r="X1388" s="14"/>
      <c r="Y1388" s="14"/>
      <c r="Z1388" s="14"/>
      <c r="AA1388" s="14"/>
    </row>
    <row r="1389" spans="1:27" ht="14.25" customHeight="1" x14ac:dyDescent="0.25">
      <c r="A1389" s="6" t="s">
        <v>16</v>
      </c>
      <c r="B1389" s="13">
        <v>43172</v>
      </c>
      <c r="C1389" s="7">
        <v>2.0413184884694853E-2</v>
      </c>
      <c r="D1389" s="7">
        <v>2.6297163025910159E-3</v>
      </c>
      <c r="E1389" s="7">
        <v>2E-3</v>
      </c>
      <c r="F1389" s="7">
        <v>2.5199999999999997E-3</v>
      </c>
      <c r="G1389" s="8">
        <v>2.7562901187285868E-2</v>
      </c>
      <c r="H1389" s="7">
        <v>1.3935722172897265E-2</v>
      </c>
      <c r="I1389" s="7">
        <v>0</v>
      </c>
      <c r="J1389" s="8">
        <v>2E-3</v>
      </c>
      <c r="K1389" s="7">
        <v>2.4299999999999999E-3</v>
      </c>
      <c r="L1389" s="8">
        <v>1.8365722172897267E-2</v>
      </c>
      <c r="M1389" s="14"/>
      <c r="N1389" s="14"/>
      <c r="O1389" s="14"/>
      <c r="P1389" s="14"/>
      <c r="Q1389" s="14"/>
      <c r="R1389" s="14"/>
      <c r="S1389" s="14"/>
      <c r="T1389" s="14"/>
      <c r="U1389" s="14"/>
      <c r="V1389" s="14"/>
      <c r="W1389" s="14"/>
      <c r="X1389" s="14"/>
      <c r="Y1389" s="14"/>
      <c r="Z1389" s="14"/>
      <c r="AA1389" s="14"/>
    </row>
    <row r="1390" spans="1:27" ht="14.25" customHeight="1" x14ac:dyDescent="0.25">
      <c r="A1390" s="6" t="s">
        <v>16</v>
      </c>
      <c r="B1390" s="13">
        <v>43173</v>
      </c>
      <c r="C1390" s="7">
        <v>2.0405605347961271E-2</v>
      </c>
      <c r="D1390" s="7">
        <v>8.9979545718264309E-4</v>
      </c>
      <c r="E1390" s="7">
        <v>2E-3</v>
      </c>
      <c r="F1390" s="7">
        <v>2.5199999999999997E-3</v>
      </c>
      <c r="G1390" s="8">
        <v>2.5825400805143915E-2</v>
      </c>
      <c r="H1390" s="7">
        <v>1.392954273838563E-2</v>
      </c>
      <c r="I1390" s="7">
        <v>0</v>
      </c>
      <c r="J1390" s="8">
        <v>2E-3</v>
      </c>
      <c r="K1390" s="7">
        <v>2.4299999999999999E-3</v>
      </c>
      <c r="L1390" s="8">
        <v>1.835954273838563E-2</v>
      </c>
      <c r="M1390" s="14"/>
      <c r="N1390" s="14"/>
      <c r="O1390" s="14"/>
      <c r="P1390" s="14"/>
      <c r="Q1390" s="14"/>
      <c r="R1390" s="14"/>
      <c r="S1390" s="14"/>
      <c r="T1390" s="14"/>
      <c r="U1390" s="14"/>
      <c r="V1390" s="14"/>
      <c r="W1390" s="14"/>
      <c r="X1390" s="14"/>
      <c r="Y1390" s="14"/>
      <c r="Z1390" s="14"/>
      <c r="AA1390" s="14"/>
    </row>
    <row r="1391" spans="1:27" ht="14.25" customHeight="1" x14ac:dyDescent="0.25">
      <c r="A1391" s="6" t="s">
        <v>16</v>
      </c>
      <c r="B1391" s="13">
        <v>43174</v>
      </c>
      <c r="C1391" s="7">
        <v>2.0403762448013257E-2</v>
      </c>
      <c r="D1391" s="7">
        <v>7.6785294631890786E-4</v>
      </c>
      <c r="E1391" s="7">
        <v>2E-3</v>
      </c>
      <c r="F1391" s="7">
        <v>2.5019999999999999E-3</v>
      </c>
      <c r="G1391" s="8">
        <v>2.5673615394332164E-2</v>
      </c>
      <c r="H1391" s="7">
        <v>1.392954273838563E-2</v>
      </c>
      <c r="I1391" s="7">
        <v>0</v>
      </c>
      <c r="J1391" s="8">
        <v>2E-3</v>
      </c>
      <c r="K1391" s="7">
        <v>2.4120000000000001E-3</v>
      </c>
      <c r="L1391" s="8">
        <v>1.8339239039048643E-2</v>
      </c>
      <c r="M1391" s="14"/>
      <c r="N1391" s="14"/>
      <c r="O1391" s="14"/>
      <c r="P1391" s="14"/>
      <c r="Q1391" s="14"/>
      <c r="R1391" s="14"/>
      <c r="S1391" s="14"/>
      <c r="T1391" s="14"/>
      <c r="U1391" s="14"/>
      <c r="V1391" s="14"/>
      <c r="W1391" s="14"/>
      <c r="X1391" s="14"/>
      <c r="Y1391" s="14"/>
      <c r="Z1391" s="14"/>
      <c r="AA1391" s="14"/>
    </row>
    <row r="1392" spans="1:27" ht="14.25" customHeight="1" x14ac:dyDescent="0.25">
      <c r="A1392" s="6" t="s">
        <v>16</v>
      </c>
      <c r="B1392" s="13">
        <v>43175</v>
      </c>
      <c r="C1392" s="7">
        <v>2.0438810343974427E-2</v>
      </c>
      <c r="D1392" s="7">
        <v>3.8846684433999881E-4</v>
      </c>
      <c r="E1392" s="7">
        <v>2E-3</v>
      </c>
      <c r="F1392" s="7">
        <v>2.5199999999999997E-3</v>
      </c>
      <c r="G1392" s="8">
        <v>2.5347277188314428E-2</v>
      </c>
      <c r="H1392" s="7">
        <v>1.392954273838563E-2</v>
      </c>
      <c r="I1392" s="7">
        <v>0</v>
      </c>
      <c r="J1392" s="8">
        <v>2E-3</v>
      </c>
      <c r="K1392" s="7">
        <v>2.4299999999999999E-3</v>
      </c>
      <c r="L1392" s="8">
        <v>1.8389171624053173E-2</v>
      </c>
      <c r="M1392" s="14"/>
      <c r="N1392" s="14"/>
      <c r="O1392" s="14"/>
      <c r="P1392" s="14"/>
      <c r="Q1392" s="14"/>
      <c r="R1392" s="14"/>
      <c r="S1392" s="14"/>
      <c r="T1392" s="14"/>
      <c r="U1392" s="14"/>
      <c r="V1392" s="14"/>
      <c r="W1392" s="14"/>
      <c r="X1392" s="14"/>
      <c r="Y1392" s="14"/>
      <c r="Z1392" s="14"/>
      <c r="AA1392" s="14"/>
    </row>
    <row r="1393" spans="1:27" ht="14.25" customHeight="1" x14ac:dyDescent="0.25">
      <c r="A1393" s="6" t="s">
        <v>16</v>
      </c>
      <c r="B1393" s="13">
        <v>43176</v>
      </c>
      <c r="C1393" s="7">
        <v>2.0475632097563902E-2</v>
      </c>
      <c r="D1393" s="7">
        <v>2.1237667235575306E-4</v>
      </c>
      <c r="E1393" s="7">
        <v>2E-3</v>
      </c>
      <c r="F1393" s="7">
        <v>2.5199999999999997E-3</v>
      </c>
      <c r="G1393" s="8">
        <v>2.520800876991966E-2</v>
      </c>
      <c r="H1393" s="7">
        <v>1.392954273838563E-2</v>
      </c>
      <c r="I1393" s="7">
        <v>0</v>
      </c>
      <c r="J1393" s="8">
        <v>2E-3</v>
      </c>
      <c r="K1393" s="7">
        <v>2.4299999999999999E-3</v>
      </c>
      <c r="L1393" s="8">
        <v>1.842570372312561E-2</v>
      </c>
      <c r="M1393" s="14"/>
      <c r="N1393" s="14"/>
      <c r="O1393" s="14"/>
      <c r="P1393" s="14"/>
      <c r="Q1393" s="14"/>
      <c r="R1393" s="14"/>
      <c r="S1393" s="14"/>
      <c r="T1393" s="14"/>
      <c r="U1393" s="14"/>
      <c r="V1393" s="14"/>
      <c r="W1393" s="14"/>
      <c r="X1393" s="14"/>
      <c r="Y1393" s="14"/>
      <c r="Z1393" s="14"/>
      <c r="AA1393" s="14"/>
    </row>
    <row r="1394" spans="1:27" ht="14.25" customHeight="1" x14ac:dyDescent="0.25">
      <c r="A1394" s="6" t="s">
        <v>16</v>
      </c>
      <c r="B1394" s="13">
        <v>43177</v>
      </c>
      <c r="C1394" s="7">
        <v>2.0475632097563902E-2</v>
      </c>
      <c r="D1394" s="7">
        <v>2.1237667235575306E-4</v>
      </c>
      <c r="E1394" s="7">
        <v>2E-3</v>
      </c>
      <c r="F1394" s="7">
        <v>2.5199999999999997E-3</v>
      </c>
      <c r="G1394" s="8">
        <v>2.520800876991966E-2</v>
      </c>
      <c r="H1394" s="7">
        <v>1.392954273838563E-2</v>
      </c>
      <c r="I1394" s="7">
        <v>0</v>
      </c>
      <c r="J1394" s="8">
        <v>2E-3</v>
      </c>
      <c r="K1394" s="7">
        <v>2.4299999999999999E-3</v>
      </c>
      <c r="L1394" s="8">
        <v>1.842570372312561E-2</v>
      </c>
      <c r="M1394" s="14"/>
      <c r="N1394" s="14"/>
      <c r="O1394" s="14"/>
      <c r="P1394" s="14"/>
      <c r="Q1394" s="14"/>
      <c r="R1394" s="14"/>
      <c r="S1394" s="14"/>
      <c r="T1394" s="14"/>
      <c r="U1394" s="14"/>
      <c r="V1394" s="14"/>
      <c r="W1394" s="14"/>
      <c r="X1394" s="14"/>
      <c r="Y1394" s="14"/>
      <c r="Z1394" s="14"/>
      <c r="AA1394" s="14"/>
    </row>
    <row r="1395" spans="1:27" ht="14.25" customHeight="1" x14ac:dyDescent="0.25">
      <c r="A1395" s="6" t="s">
        <v>16</v>
      </c>
      <c r="B1395" s="13">
        <v>43178</v>
      </c>
      <c r="C1395" s="7">
        <v>2.0475632097563902E-2</v>
      </c>
      <c r="D1395" s="7">
        <v>2.1237667235575306E-4</v>
      </c>
      <c r="E1395" s="7">
        <v>2E-3</v>
      </c>
      <c r="F1395" s="7">
        <v>2.5199999999999997E-3</v>
      </c>
      <c r="G1395" s="8">
        <v>2.520800876991966E-2</v>
      </c>
      <c r="H1395" s="7">
        <v>1.392954273838563E-2</v>
      </c>
      <c r="I1395" s="7">
        <v>0</v>
      </c>
      <c r="J1395" s="8">
        <v>2E-3</v>
      </c>
      <c r="K1395" s="7">
        <v>2.4299999999999999E-3</v>
      </c>
      <c r="L1395" s="8">
        <v>1.842570372312561E-2</v>
      </c>
      <c r="M1395" s="14"/>
      <c r="N1395" s="14"/>
      <c r="O1395" s="14"/>
      <c r="P1395" s="14"/>
      <c r="Q1395" s="14"/>
      <c r="R1395" s="14"/>
      <c r="S1395" s="14"/>
      <c r="T1395" s="14"/>
      <c r="U1395" s="14"/>
      <c r="V1395" s="14"/>
      <c r="W1395" s="14"/>
      <c r="X1395" s="14"/>
      <c r="Y1395" s="14"/>
      <c r="Z1395" s="14"/>
      <c r="AA1395" s="14"/>
    </row>
    <row r="1396" spans="1:27" ht="14.25" customHeight="1" x14ac:dyDescent="0.25">
      <c r="A1396" s="6" t="s">
        <v>16</v>
      </c>
      <c r="B1396" s="13">
        <v>43179</v>
      </c>
      <c r="C1396" s="7">
        <v>2.046585406371635E-2</v>
      </c>
      <c r="D1396" s="7">
        <v>5.2751596467384536E-4</v>
      </c>
      <c r="E1396" s="7">
        <v>2E-3</v>
      </c>
      <c r="F1396" s="7">
        <v>2.5199999999999997E-3</v>
      </c>
      <c r="G1396" s="8">
        <v>2.55133700283902E-2</v>
      </c>
      <c r="H1396" s="7">
        <v>1.3989981864847206E-2</v>
      </c>
      <c r="I1396" s="7">
        <v>0</v>
      </c>
      <c r="J1396" s="8">
        <v>2E-3</v>
      </c>
      <c r="K1396" s="7">
        <v>2.4299999999999999E-3</v>
      </c>
      <c r="L1396" s="8">
        <v>1.841998186484721E-2</v>
      </c>
      <c r="M1396" s="14"/>
      <c r="N1396" s="14"/>
      <c r="O1396" s="14"/>
      <c r="P1396" s="14"/>
      <c r="Q1396" s="14"/>
      <c r="R1396" s="14"/>
      <c r="S1396" s="14"/>
      <c r="T1396" s="14"/>
      <c r="U1396" s="14"/>
      <c r="V1396" s="14"/>
      <c r="W1396" s="14"/>
      <c r="X1396" s="14"/>
      <c r="Y1396" s="14"/>
      <c r="Z1396" s="14"/>
      <c r="AA1396" s="14"/>
    </row>
    <row r="1397" spans="1:27" ht="14.25" customHeight="1" x14ac:dyDescent="0.25">
      <c r="A1397" s="6" t="s">
        <v>16</v>
      </c>
      <c r="B1397" s="13">
        <v>43180</v>
      </c>
      <c r="C1397" s="7">
        <v>2.0481906465762874E-2</v>
      </c>
      <c r="D1397" s="7">
        <v>2.0586125878287466E-3</v>
      </c>
      <c r="E1397" s="7">
        <v>2E-3</v>
      </c>
      <c r="F1397" s="7">
        <v>2.5199999999999997E-3</v>
      </c>
      <c r="G1397" s="8">
        <v>2.7060519053591622E-2</v>
      </c>
      <c r="H1397" s="7">
        <v>1.4004655993118037E-2</v>
      </c>
      <c r="I1397" s="7">
        <v>0</v>
      </c>
      <c r="J1397" s="8">
        <v>2E-3</v>
      </c>
      <c r="K1397" s="7">
        <v>2.4299999999999999E-3</v>
      </c>
      <c r="L1397" s="8">
        <v>1.843465599311804E-2</v>
      </c>
      <c r="M1397" s="14"/>
      <c r="N1397" s="14"/>
      <c r="O1397" s="14"/>
      <c r="P1397" s="14"/>
      <c r="Q1397" s="14"/>
      <c r="R1397" s="14"/>
      <c r="S1397" s="14"/>
      <c r="T1397" s="14"/>
      <c r="U1397" s="14"/>
      <c r="V1397" s="14"/>
      <c r="W1397" s="14"/>
      <c r="X1397" s="14"/>
      <c r="Y1397" s="14"/>
      <c r="Z1397" s="14"/>
      <c r="AA1397" s="14"/>
    </row>
    <row r="1398" spans="1:27" ht="14.25" customHeight="1" x14ac:dyDescent="0.25">
      <c r="A1398" s="6" t="s">
        <v>16</v>
      </c>
      <c r="B1398" s="13">
        <v>43181</v>
      </c>
      <c r="C1398" s="7">
        <v>2.0493221582103385E-2</v>
      </c>
      <c r="D1398" s="7">
        <v>8.4324881049078213E-4</v>
      </c>
      <c r="E1398" s="7">
        <v>2E-3</v>
      </c>
      <c r="F1398" s="7">
        <v>2.5199999999999997E-3</v>
      </c>
      <c r="G1398" s="8">
        <v>2.5856470392594172E-2</v>
      </c>
      <c r="H1398" s="7">
        <v>1.4016240569817887E-2</v>
      </c>
      <c r="I1398" s="7">
        <v>0</v>
      </c>
      <c r="J1398" s="8">
        <v>2E-3</v>
      </c>
      <c r="K1398" s="7">
        <v>2.4299999999999999E-3</v>
      </c>
      <c r="L1398" s="8">
        <v>1.844624056981789E-2</v>
      </c>
      <c r="M1398" s="14"/>
      <c r="N1398" s="14"/>
      <c r="O1398" s="14"/>
      <c r="P1398" s="14"/>
      <c r="Q1398" s="14"/>
      <c r="R1398" s="14"/>
      <c r="S1398" s="14"/>
      <c r="T1398" s="14"/>
      <c r="U1398" s="14"/>
      <c r="V1398" s="14"/>
      <c r="W1398" s="14"/>
      <c r="X1398" s="14"/>
      <c r="Y1398" s="14"/>
      <c r="Z1398" s="14"/>
      <c r="AA1398" s="14"/>
    </row>
    <row r="1399" spans="1:27" ht="14.25" customHeight="1" x14ac:dyDescent="0.25">
      <c r="A1399" s="6" t="s">
        <v>16</v>
      </c>
      <c r="B1399" s="13">
        <v>43182</v>
      </c>
      <c r="C1399" s="7">
        <v>2.0537170783015493E-2</v>
      </c>
      <c r="D1399" s="7">
        <v>1.757040404367339E-3</v>
      </c>
      <c r="E1399" s="7">
        <v>2E-3</v>
      </c>
      <c r="F1399" s="7">
        <v>2.5379999999999995E-3</v>
      </c>
      <c r="G1399" s="8">
        <v>2.6832211187382833E-2</v>
      </c>
      <c r="H1399" s="7">
        <v>1.4057247887731409E-2</v>
      </c>
      <c r="I1399" s="7">
        <v>0</v>
      </c>
      <c r="J1399" s="8">
        <v>2E-3</v>
      </c>
      <c r="K1399" s="7">
        <v>2.4479999999999997E-3</v>
      </c>
      <c r="L1399" s="8">
        <v>1.8505247887731408E-2</v>
      </c>
      <c r="M1399" s="14"/>
      <c r="N1399" s="14"/>
      <c r="O1399" s="14"/>
      <c r="P1399" s="14"/>
      <c r="Q1399" s="14"/>
      <c r="R1399" s="14"/>
      <c r="S1399" s="14"/>
      <c r="T1399" s="14"/>
      <c r="U1399" s="14"/>
      <c r="V1399" s="14"/>
      <c r="W1399" s="14"/>
      <c r="X1399" s="14"/>
      <c r="Y1399" s="14"/>
      <c r="Z1399" s="14"/>
      <c r="AA1399" s="14"/>
    </row>
    <row r="1400" spans="1:27" ht="14.25" customHeight="1" x14ac:dyDescent="0.25">
      <c r="A1400" s="6" t="s">
        <v>16</v>
      </c>
      <c r="B1400" s="13">
        <v>43183</v>
      </c>
      <c r="C1400" s="7">
        <v>2.0480953271144534E-2</v>
      </c>
      <c r="D1400" s="7">
        <v>2.8447073289777452E-4</v>
      </c>
      <c r="E1400" s="7">
        <v>2E-3</v>
      </c>
      <c r="F1400" s="7">
        <v>2.5199999999999997E-3</v>
      </c>
      <c r="G1400" s="8">
        <v>2.5285424004042309E-2</v>
      </c>
      <c r="H1400" s="7">
        <v>1.4007354689790162E-2</v>
      </c>
      <c r="I1400" s="7">
        <v>0</v>
      </c>
      <c r="J1400" s="8">
        <v>2E-3</v>
      </c>
      <c r="K1400" s="7">
        <v>2.4299999999999999E-3</v>
      </c>
      <c r="L1400" s="8">
        <v>1.8437354689790166E-2</v>
      </c>
      <c r="M1400" s="14"/>
      <c r="N1400" s="14"/>
      <c r="O1400" s="14"/>
      <c r="P1400" s="14"/>
      <c r="Q1400" s="14"/>
      <c r="R1400" s="14"/>
      <c r="S1400" s="14"/>
      <c r="T1400" s="14"/>
      <c r="U1400" s="14"/>
      <c r="V1400" s="14"/>
      <c r="W1400" s="14"/>
      <c r="X1400" s="14"/>
      <c r="Y1400" s="14"/>
      <c r="Z1400" s="14"/>
      <c r="AA1400" s="14"/>
    </row>
    <row r="1401" spans="1:27" ht="14.25" customHeight="1" x14ac:dyDescent="0.25">
      <c r="A1401" s="6" t="s">
        <v>16</v>
      </c>
      <c r="B1401" s="13">
        <v>43184</v>
      </c>
      <c r="C1401" s="7">
        <v>2.0480953271144534E-2</v>
      </c>
      <c r="D1401" s="7">
        <v>2.8447073289777452E-4</v>
      </c>
      <c r="E1401" s="7">
        <v>2E-3</v>
      </c>
      <c r="F1401" s="7">
        <v>2.5199999999999997E-3</v>
      </c>
      <c r="G1401" s="8">
        <v>2.5285424004042309E-2</v>
      </c>
      <c r="H1401" s="7">
        <v>1.4007354689790162E-2</v>
      </c>
      <c r="I1401" s="7">
        <v>0</v>
      </c>
      <c r="J1401" s="8">
        <v>2E-3</v>
      </c>
      <c r="K1401" s="7">
        <v>2.4299999999999999E-3</v>
      </c>
      <c r="L1401" s="8">
        <v>1.8437354689790166E-2</v>
      </c>
      <c r="M1401" s="14"/>
      <c r="N1401" s="14"/>
      <c r="O1401" s="14"/>
      <c r="P1401" s="14"/>
      <c r="Q1401" s="14"/>
      <c r="R1401" s="14"/>
      <c r="S1401" s="14"/>
      <c r="T1401" s="14"/>
      <c r="U1401" s="14"/>
      <c r="V1401" s="14"/>
      <c r="W1401" s="14"/>
      <c r="X1401" s="14"/>
      <c r="Y1401" s="14"/>
      <c r="Z1401" s="14"/>
      <c r="AA1401" s="14"/>
    </row>
    <row r="1402" spans="1:27" ht="14.25" customHeight="1" x14ac:dyDescent="0.25">
      <c r="A1402" s="6" t="s">
        <v>16</v>
      </c>
      <c r="B1402" s="13">
        <v>43185</v>
      </c>
      <c r="C1402" s="7">
        <v>2.0480953271144534E-2</v>
      </c>
      <c r="D1402" s="7">
        <v>2.8447073289777452E-4</v>
      </c>
      <c r="E1402" s="7">
        <v>2E-3</v>
      </c>
      <c r="F1402" s="7">
        <v>2.5199999999999997E-3</v>
      </c>
      <c r="G1402" s="8">
        <v>2.5285424004042309E-2</v>
      </c>
      <c r="H1402" s="7">
        <v>1.4007354689790162E-2</v>
      </c>
      <c r="I1402" s="7">
        <v>0</v>
      </c>
      <c r="J1402" s="8">
        <v>2E-3</v>
      </c>
      <c r="K1402" s="7">
        <v>2.4299999999999999E-3</v>
      </c>
      <c r="L1402" s="8">
        <v>1.8437354689790166E-2</v>
      </c>
      <c r="M1402" s="14"/>
      <c r="N1402" s="14"/>
      <c r="O1402" s="14"/>
      <c r="P1402" s="14"/>
      <c r="Q1402" s="14"/>
      <c r="R1402" s="14"/>
      <c r="S1402" s="14"/>
      <c r="T1402" s="14"/>
      <c r="U1402" s="14"/>
      <c r="V1402" s="14"/>
      <c r="W1402" s="14"/>
      <c r="X1402" s="14"/>
      <c r="Y1402" s="14"/>
      <c r="Z1402" s="14"/>
      <c r="AA1402" s="14"/>
    </row>
    <row r="1403" spans="1:27" ht="14.25" customHeight="1" x14ac:dyDescent="0.25">
      <c r="A1403" s="6" t="s">
        <v>16</v>
      </c>
      <c r="B1403" s="13">
        <v>43186</v>
      </c>
      <c r="C1403" s="7">
        <v>2.0456114110828448E-2</v>
      </c>
      <c r="D1403" s="7">
        <v>1.3617809102313752E-3</v>
      </c>
      <c r="E1403" s="7">
        <v>2E-3</v>
      </c>
      <c r="F1403" s="7">
        <v>2.5199999999999997E-3</v>
      </c>
      <c r="G1403" s="8">
        <v>2.6337895021059828E-2</v>
      </c>
      <c r="H1403" s="7">
        <v>1.3980672327796996E-2</v>
      </c>
      <c r="I1403" s="7">
        <v>0</v>
      </c>
      <c r="J1403" s="8">
        <v>2E-3</v>
      </c>
      <c r="K1403" s="7">
        <v>2.4299999999999999E-3</v>
      </c>
      <c r="L1403" s="8">
        <v>1.8410672327796994E-2</v>
      </c>
      <c r="M1403" s="14"/>
      <c r="N1403" s="14"/>
      <c r="O1403" s="14"/>
      <c r="P1403" s="14"/>
      <c r="Q1403" s="14"/>
      <c r="R1403" s="14"/>
      <c r="S1403" s="14"/>
      <c r="T1403" s="14"/>
      <c r="U1403" s="14"/>
      <c r="V1403" s="14"/>
      <c r="W1403" s="14"/>
      <c r="X1403" s="14"/>
      <c r="Y1403" s="14"/>
      <c r="Z1403" s="14"/>
      <c r="AA1403" s="14"/>
    </row>
    <row r="1404" spans="1:27" ht="14.25" customHeight="1" x14ac:dyDescent="0.25">
      <c r="A1404" s="6" t="s">
        <v>16</v>
      </c>
      <c r="B1404" s="13">
        <v>43187</v>
      </c>
      <c r="C1404" s="7">
        <v>2.0471068326268112E-2</v>
      </c>
      <c r="D1404" s="7">
        <v>1.0922214412919626E-3</v>
      </c>
      <c r="E1404" s="7">
        <v>2E-3</v>
      </c>
      <c r="F1404" s="7">
        <v>2.5199999999999997E-3</v>
      </c>
      <c r="G1404" s="8">
        <v>2.6083289767560074E-2</v>
      </c>
      <c r="H1404" s="7">
        <v>1.3991935761712574E-2</v>
      </c>
      <c r="I1404" s="7">
        <v>0</v>
      </c>
      <c r="J1404" s="8">
        <v>2E-3</v>
      </c>
      <c r="K1404" s="7">
        <v>2.4299999999999999E-3</v>
      </c>
      <c r="L1404" s="8">
        <v>1.8421935761712575E-2</v>
      </c>
      <c r="M1404" s="14"/>
      <c r="N1404" s="14"/>
      <c r="O1404" s="14"/>
      <c r="P1404" s="14"/>
      <c r="Q1404" s="14"/>
      <c r="R1404" s="14"/>
      <c r="S1404" s="14"/>
      <c r="T1404" s="14"/>
      <c r="U1404" s="14"/>
      <c r="V1404" s="14"/>
      <c r="W1404" s="14"/>
      <c r="X1404" s="14"/>
      <c r="Y1404" s="14"/>
      <c r="Z1404" s="14"/>
      <c r="AA1404" s="14"/>
    </row>
    <row r="1405" spans="1:27" ht="14.25" customHeight="1" x14ac:dyDescent="0.25">
      <c r="A1405" s="6" t="s">
        <v>16</v>
      </c>
      <c r="B1405" s="13">
        <v>43188</v>
      </c>
      <c r="C1405" s="7">
        <v>2.0444197976980868E-2</v>
      </c>
      <c r="D1405" s="7">
        <v>3.307524572146036E-4</v>
      </c>
      <c r="E1405" s="7">
        <v>2E-3</v>
      </c>
      <c r="F1405" s="7">
        <v>2.6459999999999999E-3</v>
      </c>
      <c r="G1405" s="8">
        <v>2.5420950434195472E-2</v>
      </c>
      <c r="H1405" s="7">
        <v>1.3964351404745421E-2</v>
      </c>
      <c r="I1405" s="7">
        <v>0</v>
      </c>
      <c r="J1405" s="8">
        <v>2E-3</v>
      </c>
      <c r="K1405" s="7">
        <v>2.5560000000000001E-3</v>
      </c>
      <c r="L1405" s="8">
        <v>1.8520351404745419E-2</v>
      </c>
      <c r="M1405" s="14"/>
      <c r="N1405" s="14"/>
      <c r="O1405" s="14"/>
      <c r="P1405" s="14"/>
      <c r="Q1405" s="14"/>
      <c r="R1405" s="14"/>
      <c r="S1405" s="14"/>
      <c r="T1405" s="14"/>
      <c r="U1405" s="14"/>
      <c r="V1405" s="14"/>
      <c r="W1405" s="14"/>
      <c r="X1405" s="14"/>
      <c r="Y1405" s="14"/>
      <c r="Z1405" s="14"/>
      <c r="AA1405" s="14"/>
    </row>
    <row r="1406" spans="1:27" ht="14.25" customHeight="1" x14ac:dyDescent="0.25">
      <c r="A1406" s="6" t="s">
        <v>16</v>
      </c>
      <c r="B1406" s="13">
        <v>43189</v>
      </c>
      <c r="C1406" s="7">
        <v>2.0444197976980868E-2</v>
      </c>
      <c r="D1406" s="7">
        <v>3.307524572146036E-4</v>
      </c>
      <c r="E1406" s="7">
        <v>2E-3</v>
      </c>
      <c r="F1406" s="7">
        <v>2.6459999999999999E-3</v>
      </c>
      <c r="G1406" s="8">
        <v>2.5420950434195472E-2</v>
      </c>
      <c r="H1406" s="7">
        <v>1.3964351404745421E-2</v>
      </c>
      <c r="I1406" s="7">
        <v>0</v>
      </c>
      <c r="J1406" s="8">
        <v>2E-3</v>
      </c>
      <c r="K1406" s="7">
        <v>2.5560000000000001E-3</v>
      </c>
      <c r="L1406" s="8">
        <v>1.8520351404745419E-2</v>
      </c>
      <c r="M1406" s="14"/>
      <c r="N1406" s="14"/>
      <c r="O1406" s="14"/>
      <c r="P1406" s="14"/>
      <c r="Q1406" s="14"/>
      <c r="R1406" s="14"/>
      <c r="S1406" s="14"/>
      <c r="T1406" s="14"/>
      <c r="U1406" s="14"/>
      <c r="V1406" s="14"/>
      <c r="W1406" s="14"/>
      <c r="X1406" s="14"/>
      <c r="Y1406" s="14"/>
      <c r="Z1406" s="14"/>
      <c r="AA1406" s="14"/>
    </row>
    <row r="1407" spans="1:27" ht="14.25" customHeight="1" x14ac:dyDescent="0.25">
      <c r="A1407" s="6" t="s">
        <v>16</v>
      </c>
      <c r="B1407" s="13">
        <v>43190</v>
      </c>
      <c r="C1407" s="7">
        <v>2.0444197976980868E-2</v>
      </c>
      <c r="D1407" s="7">
        <v>3.307524572146036E-4</v>
      </c>
      <c r="E1407" s="7">
        <v>2E-3</v>
      </c>
      <c r="F1407" s="7">
        <v>2.6459999999999999E-3</v>
      </c>
      <c r="G1407" s="8">
        <v>2.5420950434195472E-2</v>
      </c>
      <c r="H1407" s="7">
        <v>1.3964351404745421E-2</v>
      </c>
      <c r="I1407" s="7">
        <v>0</v>
      </c>
      <c r="J1407" s="8">
        <v>2E-3</v>
      </c>
      <c r="K1407" s="7">
        <v>2.5560000000000001E-3</v>
      </c>
      <c r="L1407" s="8">
        <v>1.8520351404745419E-2</v>
      </c>
      <c r="M1407" s="14"/>
      <c r="N1407" s="14"/>
      <c r="O1407" s="14"/>
      <c r="P1407" s="14"/>
      <c r="Q1407" s="14"/>
      <c r="R1407" s="14"/>
      <c r="S1407" s="14"/>
      <c r="T1407" s="14"/>
      <c r="U1407" s="14"/>
      <c r="V1407" s="14"/>
      <c r="W1407" s="14"/>
      <c r="X1407" s="14"/>
      <c r="Y1407" s="14"/>
      <c r="Z1407" s="14"/>
      <c r="AA1407" s="14"/>
    </row>
    <row r="1408" spans="1:27" ht="14.25" customHeight="1" x14ac:dyDescent="0.25">
      <c r="A1408" s="6" t="s">
        <v>13</v>
      </c>
      <c r="B1408" s="13">
        <v>43160</v>
      </c>
      <c r="C1408" s="7">
        <v>2.2051258853265379E-2</v>
      </c>
      <c r="D1408" s="7">
        <v>2.1960574511674267E-3</v>
      </c>
      <c r="E1408" s="7">
        <v>2E-3</v>
      </c>
      <c r="F1408" s="7">
        <v>2.8799999999999997E-3</v>
      </c>
      <c r="G1408" s="8">
        <v>2.9127316304432806E-2</v>
      </c>
      <c r="H1408" s="7">
        <v>1.546481783276692E-2</v>
      </c>
      <c r="I1408" s="7">
        <v>0</v>
      </c>
      <c r="J1408" s="8">
        <f>+E1408</f>
        <v>2E-3</v>
      </c>
      <c r="K1408" s="7">
        <v>2.862E-3</v>
      </c>
      <c r="L1408" s="8">
        <v>2.0326817832766918E-2</v>
      </c>
      <c r="M1408" s="14"/>
      <c r="N1408" s="14"/>
      <c r="O1408" s="14"/>
      <c r="P1408" s="14"/>
      <c r="Q1408" s="14"/>
      <c r="R1408" s="14"/>
      <c r="S1408" s="14"/>
      <c r="T1408" s="14"/>
      <c r="U1408" s="14"/>
      <c r="V1408" s="14"/>
      <c r="W1408" s="14"/>
      <c r="X1408" s="14"/>
      <c r="Y1408" s="14"/>
      <c r="Z1408" s="14"/>
      <c r="AA1408" s="14"/>
    </row>
    <row r="1409" spans="1:27" ht="14.25" customHeight="1" x14ac:dyDescent="0.25">
      <c r="A1409" s="6" t="s">
        <v>13</v>
      </c>
      <c r="B1409" s="13">
        <v>43161</v>
      </c>
      <c r="C1409" s="7">
        <v>2.2081877803303999E-2</v>
      </c>
      <c r="D1409" s="7">
        <v>3.0298157296823689E-4</v>
      </c>
      <c r="E1409" s="7">
        <v>2E-3</v>
      </c>
      <c r="F1409" s="7">
        <v>2.8799999999999997E-3</v>
      </c>
      <c r="G1409" s="8">
        <v>2.7264859376272238E-2</v>
      </c>
      <c r="H1409" s="7">
        <v>1.5493868491184693E-2</v>
      </c>
      <c r="I1409" s="7">
        <v>0</v>
      </c>
      <c r="J1409" s="8">
        <v>2E-3</v>
      </c>
      <c r="K1409" s="7">
        <v>2.862E-3</v>
      </c>
      <c r="L1409" s="8">
        <v>2.0355868491184693E-2</v>
      </c>
      <c r="M1409" s="14"/>
      <c r="N1409" s="14"/>
      <c r="O1409" s="14"/>
      <c r="P1409" s="14"/>
      <c r="Q1409" s="14"/>
      <c r="R1409" s="14"/>
      <c r="S1409" s="14"/>
      <c r="T1409" s="14"/>
      <c r="U1409" s="14"/>
      <c r="V1409" s="14"/>
      <c r="W1409" s="14"/>
      <c r="X1409" s="14"/>
      <c r="Y1409" s="14"/>
      <c r="Z1409" s="14"/>
      <c r="AA1409" s="14"/>
    </row>
    <row r="1410" spans="1:27" ht="14.25" customHeight="1" x14ac:dyDescent="0.25">
      <c r="A1410" s="6" t="s">
        <v>13</v>
      </c>
      <c r="B1410" s="13">
        <v>43162</v>
      </c>
      <c r="C1410" s="7">
        <v>2.2081877803303999E-2</v>
      </c>
      <c r="D1410" s="7">
        <v>3.0298157296823689E-4</v>
      </c>
      <c r="E1410" s="7">
        <v>2E-3</v>
      </c>
      <c r="F1410" s="7">
        <v>2.8799999999999997E-3</v>
      </c>
      <c r="G1410" s="8">
        <v>2.7264859376272238E-2</v>
      </c>
      <c r="H1410" s="7">
        <v>1.5493868491184693E-2</v>
      </c>
      <c r="I1410" s="7">
        <v>0</v>
      </c>
      <c r="J1410" s="8">
        <v>2E-3</v>
      </c>
      <c r="K1410" s="7">
        <v>2.862E-3</v>
      </c>
      <c r="L1410" s="8">
        <v>2.0355868491184693E-2</v>
      </c>
      <c r="M1410" s="14"/>
      <c r="N1410" s="14"/>
      <c r="O1410" s="14"/>
      <c r="P1410" s="14"/>
      <c r="Q1410" s="14"/>
      <c r="R1410" s="14"/>
      <c r="S1410" s="14"/>
      <c r="T1410" s="14"/>
      <c r="U1410" s="14"/>
      <c r="V1410" s="14"/>
      <c r="W1410" s="14"/>
      <c r="X1410" s="14"/>
      <c r="Y1410" s="14"/>
      <c r="Z1410" s="14"/>
      <c r="AA1410" s="14"/>
    </row>
    <row r="1411" spans="1:27" ht="14.25" customHeight="1" x14ac:dyDescent="0.25">
      <c r="A1411" s="6" t="s">
        <v>13</v>
      </c>
      <c r="B1411" s="13">
        <v>43163</v>
      </c>
      <c r="C1411" s="7">
        <v>2.2081877803303999E-2</v>
      </c>
      <c r="D1411" s="7">
        <v>3.0298157296823689E-4</v>
      </c>
      <c r="E1411" s="7">
        <v>2E-3</v>
      </c>
      <c r="F1411" s="7">
        <v>2.8799999999999997E-3</v>
      </c>
      <c r="G1411" s="8">
        <v>2.7264859376272238E-2</v>
      </c>
      <c r="H1411" s="7">
        <v>1.5493868491184693E-2</v>
      </c>
      <c r="I1411" s="7">
        <v>0</v>
      </c>
      <c r="J1411" s="8">
        <v>2E-3</v>
      </c>
      <c r="K1411" s="7">
        <v>2.862E-3</v>
      </c>
      <c r="L1411" s="8">
        <v>2.0355868491184693E-2</v>
      </c>
      <c r="M1411" s="14"/>
      <c r="N1411" s="14"/>
      <c r="O1411" s="14"/>
      <c r="P1411" s="14"/>
      <c r="Q1411" s="14"/>
      <c r="R1411" s="14"/>
      <c r="S1411" s="14"/>
      <c r="T1411" s="14"/>
      <c r="U1411" s="14"/>
      <c r="V1411" s="14"/>
      <c r="W1411" s="14"/>
      <c r="X1411" s="14"/>
      <c r="Y1411" s="14"/>
      <c r="Z1411" s="14"/>
      <c r="AA1411" s="14"/>
    </row>
    <row r="1412" spans="1:27" ht="14.25" customHeight="1" x14ac:dyDescent="0.25">
      <c r="A1412" s="6" t="s">
        <v>13</v>
      </c>
      <c r="B1412" s="13">
        <v>43164</v>
      </c>
      <c r="C1412" s="7">
        <v>2.2081877803303999E-2</v>
      </c>
      <c r="D1412" s="7">
        <v>3.0298157296823689E-4</v>
      </c>
      <c r="E1412" s="7">
        <v>2E-3</v>
      </c>
      <c r="F1412" s="7">
        <v>2.8799999999999997E-3</v>
      </c>
      <c r="G1412" s="8">
        <v>2.7264859376272238E-2</v>
      </c>
      <c r="H1412" s="7">
        <v>1.5493868491184693E-2</v>
      </c>
      <c r="I1412" s="7">
        <v>0</v>
      </c>
      <c r="J1412" s="8">
        <v>2E-3</v>
      </c>
      <c r="K1412" s="7">
        <v>2.862E-3</v>
      </c>
      <c r="L1412" s="8">
        <v>2.0355868491184693E-2</v>
      </c>
      <c r="M1412" s="14"/>
      <c r="N1412" s="14"/>
      <c r="O1412" s="14"/>
      <c r="P1412" s="14"/>
      <c r="Q1412" s="14"/>
      <c r="R1412" s="14"/>
      <c r="S1412" s="14"/>
      <c r="T1412" s="14"/>
      <c r="U1412" s="14"/>
      <c r="V1412" s="14"/>
      <c r="W1412" s="14"/>
      <c r="X1412" s="14"/>
      <c r="Y1412" s="14"/>
      <c r="Z1412" s="14"/>
      <c r="AA1412" s="14"/>
    </row>
    <row r="1413" spans="1:27" ht="14.25" customHeight="1" x14ac:dyDescent="0.25">
      <c r="A1413" s="6" t="s">
        <v>13</v>
      </c>
      <c r="B1413" s="13">
        <v>43165</v>
      </c>
      <c r="C1413" s="7">
        <v>2.2095911887159314E-2</v>
      </c>
      <c r="D1413" s="7">
        <v>1.3583951139612539E-3</v>
      </c>
      <c r="E1413" s="7">
        <v>2E-3</v>
      </c>
      <c r="F1413" s="7">
        <v>2.898E-3</v>
      </c>
      <c r="G1413" s="8">
        <v>2.8352307001120573E-2</v>
      </c>
      <c r="H1413" s="7">
        <v>1.551096738645652E-2</v>
      </c>
      <c r="I1413" s="7">
        <v>0</v>
      </c>
      <c r="J1413" s="8">
        <v>2E-3</v>
      </c>
      <c r="K1413" s="7">
        <v>2.8799999999999997E-3</v>
      </c>
      <c r="L1413" s="8">
        <v>2.0390967386456522E-2</v>
      </c>
      <c r="M1413" s="14"/>
      <c r="N1413" s="14"/>
      <c r="O1413" s="14"/>
      <c r="P1413" s="14"/>
      <c r="Q1413" s="14"/>
      <c r="R1413" s="14"/>
      <c r="S1413" s="14"/>
      <c r="T1413" s="14"/>
      <c r="U1413" s="14"/>
      <c r="V1413" s="14"/>
      <c r="W1413" s="14"/>
      <c r="X1413" s="14"/>
      <c r="Y1413" s="14"/>
      <c r="Z1413" s="14"/>
      <c r="AA1413" s="14"/>
    </row>
    <row r="1414" spans="1:27" ht="14.25" customHeight="1" x14ac:dyDescent="0.25">
      <c r="A1414" s="6" t="s">
        <v>13</v>
      </c>
      <c r="B1414" s="13">
        <v>43166</v>
      </c>
      <c r="C1414" s="7">
        <v>2.2125601188931407E-2</v>
      </c>
      <c r="D1414" s="7">
        <v>3.4132515352748588E-4</v>
      </c>
      <c r="E1414" s="7">
        <v>2E-3</v>
      </c>
      <c r="F1414" s="7">
        <v>2.898E-3</v>
      </c>
      <c r="G1414" s="8">
        <v>2.7364926342458896E-2</v>
      </c>
      <c r="H1414" s="7">
        <v>1.5533118896152607E-2</v>
      </c>
      <c r="I1414" s="7">
        <v>0</v>
      </c>
      <c r="J1414" s="8">
        <v>2E-3</v>
      </c>
      <c r="K1414" s="7">
        <v>2.8799999999999997E-3</v>
      </c>
      <c r="L1414" s="8">
        <v>2.0413118896152608E-2</v>
      </c>
      <c r="M1414" s="14"/>
      <c r="N1414" s="14"/>
      <c r="O1414" s="14"/>
      <c r="P1414" s="14"/>
      <c r="Q1414" s="14"/>
      <c r="R1414" s="14"/>
      <c r="S1414" s="14"/>
      <c r="T1414" s="14"/>
      <c r="U1414" s="14"/>
      <c r="V1414" s="14"/>
      <c r="W1414" s="14"/>
      <c r="X1414" s="14"/>
      <c r="Y1414" s="14"/>
      <c r="Z1414" s="14"/>
      <c r="AA1414" s="14"/>
    </row>
    <row r="1415" spans="1:27" ht="14.25" customHeight="1" x14ac:dyDescent="0.25">
      <c r="A1415" s="6" t="s">
        <v>13</v>
      </c>
      <c r="B1415" s="13">
        <v>43167</v>
      </c>
      <c r="C1415" s="7">
        <v>2.2105051254983292E-2</v>
      </c>
      <c r="D1415" s="7">
        <v>1.8708518133657703E-3</v>
      </c>
      <c r="E1415" s="7">
        <v>2E-3</v>
      </c>
      <c r="F1415" s="7">
        <v>2.898E-3</v>
      </c>
      <c r="G1415" s="8">
        <v>2.8873903068349065E-2</v>
      </c>
      <c r="H1415" s="7">
        <v>1.5519485498583738E-2</v>
      </c>
      <c r="I1415" s="7">
        <v>0</v>
      </c>
      <c r="J1415" s="8">
        <v>2E-3</v>
      </c>
      <c r="K1415" s="7">
        <v>2.8799999999999997E-3</v>
      </c>
      <c r="L1415" s="8">
        <v>2.0399485498583739E-2</v>
      </c>
      <c r="M1415" s="14"/>
      <c r="N1415" s="14"/>
      <c r="O1415" s="14"/>
      <c r="P1415" s="14"/>
      <c r="Q1415" s="14"/>
      <c r="R1415" s="14"/>
      <c r="S1415" s="14"/>
      <c r="T1415" s="14"/>
      <c r="U1415" s="14"/>
      <c r="V1415" s="14"/>
      <c r="W1415" s="14"/>
      <c r="X1415" s="14"/>
      <c r="Y1415" s="14"/>
      <c r="Z1415" s="14"/>
      <c r="AA1415" s="14"/>
    </row>
    <row r="1416" spans="1:27" ht="14.25" customHeight="1" x14ac:dyDescent="0.25">
      <c r="A1416" s="6" t="s">
        <v>13</v>
      </c>
      <c r="B1416" s="13">
        <v>43168</v>
      </c>
      <c r="C1416" s="7">
        <v>2.2111640532047276E-2</v>
      </c>
      <c r="D1416" s="7">
        <v>2.9505876633520423E-4</v>
      </c>
      <c r="E1416" s="7">
        <v>2E-3</v>
      </c>
      <c r="F1416" s="7">
        <v>2.898E-3</v>
      </c>
      <c r="G1416" s="8">
        <v>2.7304699298382484E-2</v>
      </c>
      <c r="H1416" s="7">
        <v>1.5522676136629209E-2</v>
      </c>
      <c r="I1416" s="7">
        <v>0</v>
      </c>
      <c r="J1416" s="8">
        <v>2E-3</v>
      </c>
      <c r="K1416" s="7">
        <v>2.8799999999999997E-3</v>
      </c>
      <c r="L1416" s="8">
        <v>2.0402676136629209E-2</v>
      </c>
      <c r="M1416" s="14"/>
      <c r="N1416" s="14"/>
      <c r="O1416" s="14"/>
      <c r="P1416" s="14"/>
      <c r="Q1416" s="14"/>
      <c r="R1416" s="14"/>
      <c r="S1416" s="14"/>
      <c r="T1416" s="14"/>
      <c r="U1416" s="14"/>
      <c r="V1416" s="14"/>
      <c r="W1416" s="14"/>
      <c r="X1416" s="14"/>
      <c r="Y1416" s="14"/>
      <c r="Z1416" s="14"/>
      <c r="AA1416" s="14"/>
    </row>
    <row r="1417" spans="1:27" ht="14.25" customHeight="1" x14ac:dyDescent="0.25">
      <c r="A1417" s="6" t="s">
        <v>13</v>
      </c>
      <c r="B1417" s="13">
        <v>43169</v>
      </c>
      <c r="C1417" s="7">
        <v>2.209191432751819E-2</v>
      </c>
      <c r="D1417" s="7">
        <v>1.708296959270338E-4</v>
      </c>
      <c r="E1417" s="7">
        <v>2E-3</v>
      </c>
      <c r="F1417" s="7">
        <v>2.8799999999999997E-3</v>
      </c>
      <c r="G1417" s="8">
        <v>2.7142744023445221E-2</v>
      </c>
      <c r="H1417" s="7">
        <v>1.5507412024539818E-2</v>
      </c>
      <c r="I1417" s="7">
        <v>0</v>
      </c>
      <c r="J1417" s="8">
        <v>2E-3</v>
      </c>
      <c r="K1417" s="7">
        <v>2.862E-3</v>
      </c>
      <c r="L1417" s="8">
        <v>2.0369412024539818E-2</v>
      </c>
      <c r="M1417" s="14"/>
      <c r="N1417" s="14"/>
      <c r="O1417" s="14"/>
      <c r="P1417" s="14"/>
      <c r="Q1417" s="14"/>
      <c r="R1417" s="14"/>
      <c r="S1417" s="14"/>
      <c r="T1417" s="14"/>
      <c r="U1417" s="14"/>
      <c r="V1417" s="14"/>
      <c r="W1417" s="14"/>
      <c r="X1417" s="14"/>
      <c r="Y1417" s="14"/>
      <c r="Z1417" s="14"/>
      <c r="AA1417" s="14"/>
    </row>
    <row r="1418" spans="1:27" ht="14.25" customHeight="1" x14ac:dyDescent="0.25">
      <c r="A1418" s="6" t="s">
        <v>13</v>
      </c>
      <c r="B1418" s="13">
        <v>43170</v>
      </c>
      <c r="C1418" s="7">
        <v>2.209191432751819E-2</v>
      </c>
      <c r="D1418" s="7">
        <v>1.708296959270338E-4</v>
      </c>
      <c r="E1418" s="7">
        <v>2E-3</v>
      </c>
      <c r="F1418" s="7">
        <v>2.8799999999999997E-3</v>
      </c>
      <c r="G1418" s="8">
        <v>2.7142744023445221E-2</v>
      </c>
      <c r="H1418" s="7">
        <v>1.5507412024539818E-2</v>
      </c>
      <c r="I1418" s="7">
        <v>0</v>
      </c>
      <c r="J1418" s="8">
        <v>2E-3</v>
      </c>
      <c r="K1418" s="7">
        <v>2.862E-3</v>
      </c>
      <c r="L1418" s="8">
        <v>2.0369412024539818E-2</v>
      </c>
      <c r="M1418" s="14"/>
      <c r="N1418" s="14"/>
      <c r="O1418" s="14"/>
      <c r="P1418" s="14"/>
      <c r="Q1418" s="14"/>
      <c r="R1418" s="14"/>
      <c r="S1418" s="14"/>
      <c r="T1418" s="14"/>
      <c r="U1418" s="14"/>
      <c r="V1418" s="14"/>
      <c r="W1418" s="14"/>
      <c r="X1418" s="14"/>
      <c r="Y1418" s="14"/>
      <c r="Z1418" s="14"/>
      <c r="AA1418" s="14"/>
    </row>
    <row r="1419" spans="1:27" ht="14.25" customHeight="1" x14ac:dyDescent="0.25">
      <c r="A1419" s="6" t="s">
        <v>13</v>
      </c>
      <c r="B1419" s="13">
        <v>43171</v>
      </c>
      <c r="C1419" s="7">
        <v>2.209191432751819E-2</v>
      </c>
      <c r="D1419" s="7">
        <v>1.708296959270338E-4</v>
      </c>
      <c r="E1419" s="7">
        <v>2E-3</v>
      </c>
      <c r="F1419" s="7">
        <v>2.8799999999999997E-3</v>
      </c>
      <c r="G1419" s="8">
        <v>2.7142744023445221E-2</v>
      </c>
      <c r="H1419" s="7">
        <v>1.5507412024539818E-2</v>
      </c>
      <c r="I1419" s="7">
        <v>0</v>
      </c>
      <c r="J1419" s="8">
        <v>2E-3</v>
      </c>
      <c r="K1419" s="7">
        <v>2.862E-3</v>
      </c>
      <c r="L1419" s="8">
        <v>2.0369412024539818E-2</v>
      </c>
      <c r="M1419" s="14"/>
      <c r="N1419" s="14"/>
      <c r="O1419" s="14"/>
      <c r="P1419" s="14"/>
      <c r="Q1419" s="14"/>
      <c r="R1419" s="14"/>
      <c r="S1419" s="14"/>
      <c r="T1419" s="14"/>
      <c r="U1419" s="14"/>
      <c r="V1419" s="14"/>
      <c r="W1419" s="14"/>
      <c r="X1419" s="14"/>
      <c r="Y1419" s="14"/>
      <c r="Z1419" s="14"/>
      <c r="AA1419" s="14"/>
    </row>
    <row r="1420" spans="1:27" ht="14.25" customHeight="1" x14ac:dyDescent="0.25">
      <c r="A1420" s="6" t="s">
        <v>13</v>
      </c>
      <c r="B1420" s="13">
        <v>43172</v>
      </c>
      <c r="C1420" s="7">
        <v>2.2085066774245217E-2</v>
      </c>
      <c r="D1420" s="7">
        <v>2.9914700507771711E-3</v>
      </c>
      <c r="E1420" s="7">
        <v>2E-3</v>
      </c>
      <c r="F1420" s="7">
        <v>2.8799999999999997E-3</v>
      </c>
      <c r="G1420" s="8">
        <v>2.995653682502239E-2</v>
      </c>
      <c r="H1420" s="7">
        <v>1.5499450842378037E-2</v>
      </c>
      <c r="I1420" s="7">
        <v>0</v>
      </c>
      <c r="J1420" s="8">
        <v>2E-3</v>
      </c>
      <c r="K1420" s="7">
        <v>2.862E-3</v>
      </c>
      <c r="L1420" s="8">
        <v>2.0361450842378035E-2</v>
      </c>
      <c r="M1420" s="14"/>
      <c r="N1420" s="14"/>
      <c r="O1420" s="14"/>
      <c r="P1420" s="14"/>
      <c r="Q1420" s="14"/>
      <c r="R1420" s="14"/>
      <c r="S1420" s="14"/>
      <c r="T1420" s="14"/>
      <c r="U1420" s="14"/>
      <c r="V1420" s="14"/>
      <c r="W1420" s="14"/>
      <c r="X1420" s="14"/>
      <c r="Y1420" s="14"/>
      <c r="Z1420" s="14"/>
      <c r="AA1420" s="14"/>
    </row>
    <row r="1421" spans="1:27" ht="14.25" customHeight="1" x14ac:dyDescent="0.25">
      <c r="A1421" s="6" t="s">
        <v>13</v>
      </c>
      <c r="B1421" s="13">
        <v>43173</v>
      </c>
      <c r="C1421" s="7">
        <v>2.2081672674401934E-2</v>
      </c>
      <c r="D1421" s="7">
        <v>2.9921306484914107E-3</v>
      </c>
      <c r="E1421" s="7">
        <v>2E-3</v>
      </c>
      <c r="F1421" s="7">
        <v>2.8799999999999997E-3</v>
      </c>
      <c r="G1421" s="8">
        <v>2.9953803322893345E-2</v>
      </c>
      <c r="H1421" s="7">
        <v>1.5495545370800718E-2</v>
      </c>
      <c r="I1421" s="7">
        <v>0</v>
      </c>
      <c r="J1421" s="8">
        <v>2E-3</v>
      </c>
      <c r="K1421" s="7">
        <v>2.862E-3</v>
      </c>
      <c r="L1421" s="8">
        <v>2.0357545370800718E-2</v>
      </c>
      <c r="M1421" s="14"/>
      <c r="N1421" s="14"/>
      <c r="O1421" s="14"/>
      <c r="P1421" s="14"/>
      <c r="Q1421" s="14"/>
      <c r="R1421" s="14"/>
      <c r="S1421" s="14"/>
      <c r="T1421" s="14"/>
      <c r="U1421" s="14"/>
      <c r="V1421" s="14"/>
      <c r="W1421" s="14"/>
      <c r="X1421" s="14"/>
      <c r="Y1421" s="14"/>
      <c r="Z1421" s="14"/>
      <c r="AA1421" s="14"/>
    </row>
    <row r="1422" spans="1:27" ht="14.25" customHeight="1" x14ac:dyDescent="0.25">
      <c r="A1422" s="6" t="s">
        <v>13</v>
      </c>
      <c r="B1422" s="13">
        <v>43174</v>
      </c>
      <c r="C1422" s="7">
        <v>2.2075412407193989E-2</v>
      </c>
      <c r="D1422" s="7">
        <v>2.9904459424807467E-3</v>
      </c>
      <c r="E1422" s="7">
        <v>2E-3</v>
      </c>
      <c r="F1422" s="7">
        <v>2.8799999999999997E-3</v>
      </c>
      <c r="G1422" s="8">
        <v>2.9945858349674739E-2</v>
      </c>
      <c r="H1422" s="7">
        <v>1.5489491512890563E-2</v>
      </c>
      <c r="I1422" s="7">
        <v>0</v>
      </c>
      <c r="J1422" s="8">
        <v>2E-3</v>
      </c>
      <c r="K1422" s="7">
        <v>2.862E-3</v>
      </c>
      <c r="L1422" s="8">
        <v>2.0351491512890563E-2</v>
      </c>
      <c r="M1422" s="14"/>
      <c r="N1422" s="14"/>
      <c r="O1422" s="14"/>
      <c r="P1422" s="14"/>
      <c r="Q1422" s="14"/>
      <c r="R1422" s="14"/>
      <c r="S1422" s="14"/>
      <c r="T1422" s="14"/>
      <c r="U1422" s="14"/>
      <c r="V1422" s="14"/>
      <c r="W1422" s="14"/>
      <c r="X1422" s="14"/>
      <c r="Y1422" s="14"/>
      <c r="Z1422" s="14"/>
      <c r="AA1422" s="14"/>
    </row>
    <row r="1423" spans="1:27" ht="14.25" customHeight="1" x14ac:dyDescent="0.25">
      <c r="A1423" s="6" t="s">
        <v>13</v>
      </c>
      <c r="B1423" s="13">
        <v>43175</v>
      </c>
      <c r="C1423" s="7">
        <v>2.2106382398029957E-2</v>
      </c>
      <c r="D1423" s="7">
        <v>2.4580683457501714E-3</v>
      </c>
      <c r="E1423" s="7">
        <v>2E-3</v>
      </c>
      <c r="F1423" s="7">
        <v>2.898E-3</v>
      </c>
      <c r="G1423" s="8">
        <v>2.9462450743780132E-2</v>
      </c>
      <c r="H1423" s="7">
        <v>1.551597028245125E-2</v>
      </c>
      <c r="I1423" s="7">
        <v>0</v>
      </c>
      <c r="J1423" s="8">
        <v>2E-3</v>
      </c>
      <c r="K1423" s="7">
        <v>2.8799999999999997E-3</v>
      </c>
      <c r="L1423" s="8">
        <v>2.0395970282451249E-2</v>
      </c>
      <c r="M1423" s="14"/>
      <c r="N1423" s="14"/>
      <c r="O1423" s="14"/>
      <c r="P1423" s="14"/>
      <c r="Q1423" s="14"/>
      <c r="R1423" s="14"/>
      <c r="S1423" s="14"/>
      <c r="T1423" s="14"/>
      <c r="U1423" s="14"/>
      <c r="V1423" s="14"/>
      <c r="W1423" s="14"/>
      <c r="X1423" s="14"/>
      <c r="Y1423" s="14"/>
      <c r="Z1423" s="14"/>
      <c r="AA1423" s="14"/>
    </row>
    <row r="1424" spans="1:27" ht="14.25" customHeight="1" x14ac:dyDescent="0.25">
      <c r="A1424" s="6" t="s">
        <v>13</v>
      </c>
      <c r="B1424" s="13">
        <v>43176</v>
      </c>
      <c r="C1424" s="7">
        <v>2.2144573630684741E-2</v>
      </c>
      <c r="D1424" s="7">
        <v>3.4455623606502456E-4</v>
      </c>
      <c r="E1424" s="7">
        <v>2E-3</v>
      </c>
      <c r="F1424" s="7">
        <v>2.898E-3</v>
      </c>
      <c r="G1424" s="8">
        <v>2.7387129866749769E-2</v>
      </c>
      <c r="H1424" s="7">
        <v>1.5553010142192113E-2</v>
      </c>
      <c r="I1424" s="7">
        <v>0</v>
      </c>
      <c r="J1424" s="8">
        <v>2E-3</v>
      </c>
      <c r="K1424" s="7">
        <v>2.8799999999999997E-3</v>
      </c>
      <c r="L1424" s="8">
        <v>2.0433010142192114E-2</v>
      </c>
      <c r="M1424" s="14"/>
      <c r="N1424" s="14"/>
      <c r="O1424" s="14"/>
      <c r="P1424" s="14"/>
      <c r="Q1424" s="14"/>
      <c r="R1424" s="14"/>
      <c r="S1424" s="14"/>
      <c r="T1424" s="14"/>
      <c r="U1424" s="14"/>
      <c r="V1424" s="14"/>
      <c r="W1424" s="14"/>
      <c r="X1424" s="14"/>
      <c r="Y1424" s="14"/>
      <c r="Z1424" s="14"/>
      <c r="AA1424" s="14"/>
    </row>
    <row r="1425" spans="1:27" ht="14.25" customHeight="1" x14ac:dyDescent="0.25">
      <c r="A1425" s="6" t="s">
        <v>13</v>
      </c>
      <c r="B1425" s="13">
        <v>43177</v>
      </c>
      <c r="C1425" s="7">
        <v>2.2144573630684741E-2</v>
      </c>
      <c r="D1425" s="7">
        <v>3.4455623606502456E-4</v>
      </c>
      <c r="E1425" s="7">
        <v>2E-3</v>
      </c>
      <c r="F1425" s="7">
        <v>2.898E-3</v>
      </c>
      <c r="G1425" s="8">
        <v>2.7387129866749769E-2</v>
      </c>
      <c r="H1425" s="7">
        <v>1.5553010142192113E-2</v>
      </c>
      <c r="I1425" s="7">
        <v>0</v>
      </c>
      <c r="J1425" s="8">
        <v>2E-3</v>
      </c>
      <c r="K1425" s="7">
        <v>2.8799999999999997E-3</v>
      </c>
      <c r="L1425" s="8">
        <v>2.0433010142192114E-2</v>
      </c>
      <c r="M1425" s="14"/>
      <c r="N1425" s="14"/>
      <c r="O1425" s="14"/>
      <c r="P1425" s="14"/>
      <c r="Q1425" s="14"/>
      <c r="R1425" s="14"/>
      <c r="S1425" s="14"/>
      <c r="T1425" s="14"/>
      <c r="U1425" s="14"/>
      <c r="V1425" s="14"/>
      <c r="W1425" s="14"/>
      <c r="X1425" s="14"/>
      <c r="Y1425" s="14"/>
      <c r="Z1425" s="14"/>
      <c r="AA1425" s="14"/>
    </row>
    <row r="1426" spans="1:27" ht="14.25" customHeight="1" x14ac:dyDescent="0.25">
      <c r="A1426" s="6" t="s">
        <v>13</v>
      </c>
      <c r="B1426" s="13">
        <v>43178</v>
      </c>
      <c r="C1426" s="7">
        <v>2.2144573630684741E-2</v>
      </c>
      <c r="D1426" s="7">
        <v>3.4455623606502456E-4</v>
      </c>
      <c r="E1426" s="7">
        <v>2E-3</v>
      </c>
      <c r="F1426" s="7">
        <v>2.898E-3</v>
      </c>
      <c r="G1426" s="8">
        <v>2.7387129866749769E-2</v>
      </c>
      <c r="H1426" s="7">
        <v>1.5553010142192113E-2</v>
      </c>
      <c r="I1426" s="7">
        <v>0</v>
      </c>
      <c r="J1426" s="8">
        <v>2E-3</v>
      </c>
      <c r="K1426" s="7">
        <v>2.8799999999999997E-3</v>
      </c>
      <c r="L1426" s="8">
        <v>2.0433010142192114E-2</v>
      </c>
      <c r="M1426" s="14"/>
      <c r="N1426" s="14"/>
      <c r="O1426" s="14"/>
      <c r="P1426" s="14"/>
      <c r="Q1426" s="14"/>
      <c r="R1426" s="14"/>
      <c r="S1426" s="14"/>
      <c r="T1426" s="14"/>
      <c r="U1426" s="14"/>
      <c r="V1426" s="14"/>
      <c r="W1426" s="14"/>
      <c r="X1426" s="14"/>
      <c r="Y1426" s="14"/>
      <c r="Z1426" s="14"/>
      <c r="AA1426" s="14"/>
    </row>
    <row r="1427" spans="1:27" ht="14.25" customHeight="1" x14ac:dyDescent="0.25">
      <c r="A1427" s="6" t="s">
        <v>13</v>
      </c>
      <c r="B1427" s="13">
        <v>43179</v>
      </c>
      <c r="C1427" s="7">
        <v>2.2146317232994532E-2</v>
      </c>
      <c r="D1427" s="7">
        <v>1.4856088192765305E-3</v>
      </c>
      <c r="E1427" s="7">
        <v>2E-3</v>
      </c>
      <c r="F1427" s="7">
        <v>2.898E-3</v>
      </c>
      <c r="G1427" s="8">
        <v>2.8529926052271063E-2</v>
      </c>
      <c r="H1427" s="7">
        <v>1.5560429051991473E-2</v>
      </c>
      <c r="I1427" s="7">
        <v>0</v>
      </c>
      <c r="J1427" s="8">
        <v>2E-3</v>
      </c>
      <c r="K1427" s="7">
        <v>2.8799999999999997E-3</v>
      </c>
      <c r="L1427" s="8">
        <v>2.0440429051991473E-2</v>
      </c>
      <c r="M1427" s="14"/>
      <c r="N1427" s="14"/>
      <c r="O1427" s="14"/>
      <c r="P1427" s="14"/>
      <c r="Q1427" s="14"/>
      <c r="R1427" s="14"/>
      <c r="S1427" s="14"/>
      <c r="T1427" s="14"/>
      <c r="U1427" s="14"/>
      <c r="V1427" s="14"/>
      <c r="W1427" s="14"/>
      <c r="X1427" s="14"/>
      <c r="Y1427" s="14"/>
      <c r="Z1427" s="14"/>
      <c r="AA1427" s="14"/>
    </row>
    <row r="1428" spans="1:27" ht="14.25" customHeight="1" x14ac:dyDescent="0.25">
      <c r="A1428" s="6" t="s">
        <v>13</v>
      </c>
      <c r="B1428" s="13">
        <v>43180</v>
      </c>
      <c r="C1428" s="7">
        <v>2.2150571124086318E-2</v>
      </c>
      <c r="D1428" s="7">
        <v>1.6740030213341385E-3</v>
      </c>
      <c r="E1428" s="7">
        <v>2E-3</v>
      </c>
      <c r="F1428" s="7">
        <v>2.898E-3</v>
      </c>
      <c r="G1428" s="8">
        <v>2.8722574145420458E-2</v>
      </c>
      <c r="H1428" s="7">
        <v>1.5564871339626371E-2</v>
      </c>
      <c r="I1428" s="7">
        <v>0</v>
      </c>
      <c r="J1428" s="8">
        <v>2E-3</v>
      </c>
      <c r="K1428" s="7">
        <v>2.8799999999999997E-3</v>
      </c>
      <c r="L1428" s="8">
        <v>2.0444871339626372E-2</v>
      </c>
      <c r="M1428" s="14"/>
      <c r="N1428" s="14"/>
      <c r="O1428" s="14"/>
      <c r="P1428" s="14"/>
      <c r="Q1428" s="14"/>
      <c r="R1428" s="14"/>
      <c r="S1428" s="14"/>
      <c r="T1428" s="14"/>
      <c r="U1428" s="14"/>
      <c r="V1428" s="14"/>
      <c r="W1428" s="14"/>
      <c r="X1428" s="14"/>
      <c r="Y1428" s="14"/>
      <c r="Z1428" s="14"/>
      <c r="AA1428" s="14"/>
    </row>
    <row r="1429" spans="1:27" ht="14.25" customHeight="1" x14ac:dyDescent="0.25">
      <c r="A1429" s="6" t="s">
        <v>13</v>
      </c>
      <c r="B1429" s="13">
        <v>43181</v>
      </c>
      <c r="C1429" s="7">
        <v>2.2161265174485259E-2</v>
      </c>
      <c r="D1429" s="7">
        <v>7.5440572980782061E-4</v>
      </c>
      <c r="E1429" s="7">
        <v>2E-3</v>
      </c>
      <c r="F1429" s="7">
        <v>2.898E-3</v>
      </c>
      <c r="G1429" s="8">
        <v>2.781367090429308E-2</v>
      </c>
      <c r="H1429" s="7">
        <v>1.557436914142204E-2</v>
      </c>
      <c r="I1429" s="7">
        <v>0</v>
      </c>
      <c r="J1429" s="8">
        <v>2E-3</v>
      </c>
      <c r="K1429" s="7">
        <v>2.8799999999999997E-3</v>
      </c>
      <c r="L1429" s="8">
        <v>2.0454369141422041E-2</v>
      </c>
      <c r="M1429" s="14"/>
      <c r="N1429" s="14"/>
      <c r="O1429" s="14"/>
      <c r="P1429" s="14"/>
      <c r="Q1429" s="14"/>
      <c r="R1429" s="14"/>
      <c r="S1429" s="14"/>
      <c r="T1429" s="14"/>
      <c r="U1429" s="14"/>
      <c r="V1429" s="14"/>
      <c r="W1429" s="14"/>
      <c r="X1429" s="14"/>
      <c r="Y1429" s="14"/>
      <c r="Z1429" s="14"/>
      <c r="AA1429" s="14"/>
    </row>
    <row r="1430" spans="1:27" ht="14.25" customHeight="1" x14ac:dyDescent="0.25">
      <c r="A1430" s="6" t="s">
        <v>13</v>
      </c>
      <c r="B1430" s="13">
        <v>43182</v>
      </c>
      <c r="C1430" s="7">
        <v>2.219586503423937E-2</v>
      </c>
      <c r="D1430" s="7">
        <v>2.3998848275704845E-3</v>
      </c>
      <c r="E1430" s="7">
        <v>2E-3</v>
      </c>
      <c r="F1430" s="7">
        <v>2.9159999999999998E-3</v>
      </c>
      <c r="G1430" s="8">
        <v>2.9511749861809853E-2</v>
      </c>
      <c r="H1430" s="7">
        <v>1.5606287663380401E-2</v>
      </c>
      <c r="I1430" s="7">
        <v>0</v>
      </c>
      <c r="J1430" s="8">
        <v>2E-3</v>
      </c>
      <c r="K1430" s="7">
        <v>2.898E-3</v>
      </c>
      <c r="L1430" s="8">
        <v>2.0504287663380402E-2</v>
      </c>
      <c r="M1430" s="14"/>
      <c r="N1430" s="14"/>
      <c r="O1430" s="14"/>
      <c r="P1430" s="14"/>
      <c r="Q1430" s="14"/>
      <c r="R1430" s="14"/>
      <c r="S1430" s="14"/>
      <c r="T1430" s="14"/>
      <c r="U1430" s="14"/>
      <c r="V1430" s="14"/>
      <c r="W1430" s="14"/>
      <c r="X1430" s="14"/>
      <c r="Y1430" s="14"/>
      <c r="Z1430" s="14"/>
      <c r="AA1430" s="14"/>
    </row>
    <row r="1431" spans="1:27" ht="14.25" customHeight="1" x14ac:dyDescent="0.25">
      <c r="A1431" s="6" t="s">
        <v>13</v>
      </c>
      <c r="B1431" s="13">
        <v>43183</v>
      </c>
      <c r="C1431" s="7">
        <v>2.2155694800991277E-2</v>
      </c>
      <c r="D1431" s="7">
        <v>3.0641056284568343E-4</v>
      </c>
      <c r="E1431" s="7">
        <v>2E-3</v>
      </c>
      <c r="F1431" s="7">
        <v>2.898E-3</v>
      </c>
      <c r="G1431" s="8">
        <v>2.736010536383696E-2</v>
      </c>
      <c r="H1431" s="7">
        <v>1.5575526544528926E-2</v>
      </c>
      <c r="I1431" s="7">
        <v>0</v>
      </c>
      <c r="J1431" s="8">
        <v>2E-3</v>
      </c>
      <c r="K1431" s="7">
        <v>2.8799999999999997E-3</v>
      </c>
      <c r="L1431" s="8">
        <v>2.0455526544528927E-2</v>
      </c>
      <c r="M1431" s="14"/>
      <c r="N1431" s="14"/>
      <c r="O1431" s="14"/>
      <c r="P1431" s="14"/>
      <c r="Q1431" s="14"/>
      <c r="R1431" s="14"/>
      <c r="S1431" s="14"/>
      <c r="T1431" s="14"/>
      <c r="U1431" s="14"/>
      <c r="V1431" s="14"/>
      <c r="W1431" s="14"/>
      <c r="X1431" s="14"/>
      <c r="Y1431" s="14"/>
      <c r="Z1431" s="14"/>
      <c r="AA1431" s="14"/>
    </row>
    <row r="1432" spans="1:27" ht="14.25" customHeight="1" x14ac:dyDescent="0.25">
      <c r="A1432" s="6" t="s">
        <v>13</v>
      </c>
      <c r="B1432" s="13">
        <v>43184</v>
      </c>
      <c r="C1432" s="7">
        <v>2.2155694800991277E-2</v>
      </c>
      <c r="D1432" s="7">
        <v>3.0641056284568343E-4</v>
      </c>
      <c r="E1432" s="7">
        <v>2E-3</v>
      </c>
      <c r="F1432" s="7">
        <v>2.898E-3</v>
      </c>
      <c r="G1432" s="8">
        <v>2.736010536383696E-2</v>
      </c>
      <c r="H1432" s="7">
        <v>1.5575526544528926E-2</v>
      </c>
      <c r="I1432" s="7">
        <v>0</v>
      </c>
      <c r="J1432" s="8">
        <v>2E-3</v>
      </c>
      <c r="K1432" s="7">
        <v>2.8799999999999997E-3</v>
      </c>
      <c r="L1432" s="8">
        <v>2.0455526544528927E-2</v>
      </c>
      <c r="M1432" s="14"/>
      <c r="N1432" s="14"/>
      <c r="O1432" s="14"/>
      <c r="P1432" s="14"/>
      <c r="Q1432" s="14"/>
      <c r="R1432" s="14"/>
      <c r="S1432" s="14"/>
      <c r="T1432" s="14"/>
      <c r="U1432" s="14"/>
      <c r="V1432" s="14"/>
      <c r="W1432" s="14"/>
      <c r="X1432" s="14"/>
      <c r="Y1432" s="14"/>
      <c r="Z1432" s="14"/>
      <c r="AA1432" s="14"/>
    </row>
    <row r="1433" spans="1:27" ht="14.25" customHeight="1" x14ac:dyDescent="0.25">
      <c r="A1433" s="6" t="s">
        <v>13</v>
      </c>
      <c r="B1433" s="13">
        <v>43185</v>
      </c>
      <c r="C1433" s="7">
        <v>2.2155694800991277E-2</v>
      </c>
      <c r="D1433" s="7">
        <v>3.0641056284568343E-4</v>
      </c>
      <c r="E1433" s="7">
        <v>2E-3</v>
      </c>
      <c r="F1433" s="7">
        <v>2.898E-3</v>
      </c>
      <c r="G1433" s="8">
        <v>2.736010536383696E-2</v>
      </c>
      <c r="H1433" s="7">
        <v>1.5575526544528926E-2</v>
      </c>
      <c r="I1433" s="7">
        <v>0</v>
      </c>
      <c r="J1433" s="8">
        <v>2E-3</v>
      </c>
      <c r="K1433" s="7">
        <v>2.8799999999999997E-3</v>
      </c>
      <c r="L1433" s="8">
        <v>2.0455526544528927E-2</v>
      </c>
      <c r="M1433" s="14"/>
      <c r="N1433" s="14"/>
      <c r="O1433" s="14"/>
      <c r="P1433" s="14"/>
      <c r="Q1433" s="14"/>
      <c r="R1433" s="14"/>
      <c r="S1433" s="14"/>
      <c r="T1433" s="14"/>
      <c r="U1433" s="14"/>
      <c r="V1433" s="14"/>
      <c r="W1433" s="14"/>
      <c r="X1433" s="14"/>
      <c r="Y1433" s="14"/>
      <c r="Z1433" s="14"/>
      <c r="AA1433" s="14"/>
    </row>
    <row r="1434" spans="1:27" ht="14.25" customHeight="1" x14ac:dyDescent="0.25">
      <c r="A1434" s="6" t="s">
        <v>13</v>
      </c>
      <c r="B1434" s="13">
        <v>43186</v>
      </c>
      <c r="C1434" s="7">
        <v>2.2139510756485438E-2</v>
      </c>
      <c r="D1434" s="7">
        <v>1.2427065050330264E-3</v>
      </c>
      <c r="E1434" s="7">
        <v>2E-3</v>
      </c>
      <c r="F1434" s="7">
        <v>2.898E-3</v>
      </c>
      <c r="G1434" s="8">
        <v>2.8280217261518466E-2</v>
      </c>
      <c r="H1434" s="7">
        <v>1.5556403851793821E-2</v>
      </c>
      <c r="I1434" s="7">
        <v>0</v>
      </c>
      <c r="J1434" s="8">
        <v>2E-3</v>
      </c>
      <c r="K1434" s="7">
        <v>2.8799999999999997E-3</v>
      </c>
      <c r="L1434" s="8">
        <v>2.0436403851793822E-2</v>
      </c>
      <c r="M1434" s="14"/>
      <c r="N1434" s="14"/>
      <c r="O1434" s="14"/>
      <c r="P1434" s="14"/>
      <c r="Q1434" s="14"/>
      <c r="R1434" s="14"/>
      <c r="S1434" s="14"/>
      <c r="T1434" s="14"/>
      <c r="U1434" s="14"/>
      <c r="V1434" s="14"/>
      <c r="W1434" s="14"/>
      <c r="X1434" s="14"/>
      <c r="Y1434" s="14"/>
      <c r="Z1434" s="14"/>
      <c r="AA1434" s="14"/>
    </row>
    <row r="1435" spans="1:27" ht="14.25" customHeight="1" x14ac:dyDescent="0.25">
      <c r="A1435" s="6" t="s">
        <v>13</v>
      </c>
      <c r="B1435" s="13">
        <v>43187</v>
      </c>
      <c r="C1435" s="7">
        <v>2.2153287062619438E-2</v>
      </c>
      <c r="D1435" s="7">
        <v>6.2109752354380947E-4</v>
      </c>
      <c r="E1435" s="7">
        <v>2E-3</v>
      </c>
      <c r="F1435" s="7">
        <v>2.898E-3</v>
      </c>
      <c r="G1435" s="8">
        <v>2.7672384586163248E-2</v>
      </c>
      <c r="H1435" s="7">
        <v>1.556626309798435E-2</v>
      </c>
      <c r="I1435" s="7">
        <v>0</v>
      </c>
      <c r="J1435" s="8">
        <v>2E-3</v>
      </c>
      <c r="K1435" s="7">
        <v>2.8799999999999997E-3</v>
      </c>
      <c r="L1435" s="8">
        <v>2.0446263097984349E-2</v>
      </c>
      <c r="M1435" s="14"/>
      <c r="N1435" s="14"/>
      <c r="O1435" s="14"/>
      <c r="P1435" s="14"/>
      <c r="Q1435" s="14"/>
      <c r="R1435" s="14"/>
      <c r="S1435" s="14"/>
      <c r="T1435" s="14"/>
      <c r="U1435" s="14"/>
      <c r="V1435" s="14"/>
      <c r="W1435" s="14"/>
      <c r="X1435" s="14"/>
      <c r="Y1435" s="14"/>
      <c r="Z1435" s="14"/>
      <c r="AA1435" s="14"/>
    </row>
    <row r="1436" spans="1:27" ht="14.25" customHeight="1" x14ac:dyDescent="0.25">
      <c r="A1436" s="6" t="s">
        <v>13</v>
      </c>
      <c r="B1436" s="13">
        <v>43188</v>
      </c>
      <c r="C1436" s="7">
        <v>2.2137135736608436E-2</v>
      </c>
      <c r="D1436" s="7">
        <v>2.1114515722663217E-4</v>
      </c>
      <c r="E1436" s="7">
        <v>2E-3</v>
      </c>
      <c r="F1436" s="7">
        <v>2.9519999999999993E-3</v>
      </c>
      <c r="G1436" s="8">
        <v>2.7300280893835068E-2</v>
      </c>
      <c r="H1436" s="7">
        <v>1.5553155864256868E-2</v>
      </c>
      <c r="I1436" s="7">
        <v>0</v>
      </c>
      <c r="J1436" s="8">
        <v>2E-3</v>
      </c>
      <c r="K1436" s="7">
        <v>2.9339999999999995E-3</v>
      </c>
      <c r="L1436" s="8">
        <v>2.0487155864256867E-2</v>
      </c>
      <c r="M1436" s="14"/>
      <c r="N1436" s="14"/>
      <c r="O1436" s="14"/>
      <c r="P1436" s="14"/>
      <c r="Q1436" s="14"/>
      <c r="R1436" s="14"/>
      <c r="S1436" s="14"/>
      <c r="T1436" s="14"/>
      <c r="U1436" s="14"/>
      <c r="V1436" s="14"/>
      <c r="W1436" s="14"/>
      <c r="X1436" s="14"/>
      <c r="Y1436" s="14"/>
      <c r="Z1436" s="14"/>
      <c r="AA1436" s="14"/>
    </row>
    <row r="1437" spans="1:27" ht="14.25" customHeight="1" x14ac:dyDescent="0.25">
      <c r="A1437" s="6" t="s">
        <v>13</v>
      </c>
      <c r="B1437" s="13">
        <v>43189</v>
      </c>
      <c r="C1437" s="7">
        <v>2.2137135736608436E-2</v>
      </c>
      <c r="D1437" s="7">
        <v>2.1114515722663217E-4</v>
      </c>
      <c r="E1437" s="7">
        <v>2E-3</v>
      </c>
      <c r="F1437" s="7">
        <v>2.9519999999999993E-3</v>
      </c>
      <c r="G1437" s="8">
        <v>2.7300280893835068E-2</v>
      </c>
      <c r="H1437" s="7">
        <v>1.5553155864256868E-2</v>
      </c>
      <c r="I1437" s="7">
        <v>0</v>
      </c>
      <c r="J1437" s="8">
        <v>2E-3</v>
      </c>
      <c r="K1437" s="7">
        <v>2.9339999999999995E-3</v>
      </c>
      <c r="L1437" s="8">
        <v>2.0487155864256867E-2</v>
      </c>
      <c r="M1437" s="14"/>
      <c r="N1437" s="14"/>
      <c r="O1437" s="14"/>
      <c r="P1437" s="14"/>
      <c r="Q1437" s="14"/>
      <c r="R1437" s="14"/>
      <c r="S1437" s="14"/>
      <c r="T1437" s="14"/>
      <c r="U1437" s="14"/>
      <c r="V1437" s="14"/>
      <c r="W1437" s="14"/>
      <c r="X1437" s="14"/>
      <c r="Y1437" s="14"/>
      <c r="Z1437" s="14"/>
      <c r="AA1437" s="14"/>
    </row>
    <row r="1438" spans="1:27" ht="14.25" customHeight="1" x14ac:dyDescent="0.25">
      <c r="A1438" s="6" t="s">
        <v>13</v>
      </c>
      <c r="B1438" s="13">
        <v>43190</v>
      </c>
      <c r="C1438" s="7">
        <v>2.2137135736608436E-2</v>
      </c>
      <c r="D1438" s="7">
        <v>2.1114515722663217E-4</v>
      </c>
      <c r="E1438" s="7">
        <v>2E-3</v>
      </c>
      <c r="F1438" s="7">
        <v>2.9519999999999993E-3</v>
      </c>
      <c r="G1438" s="8">
        <v>2.7300280893835068E-2</v>
      </c>
      <c r="H1438" s="7">
        <v>1.5553155864256868E-2</v>
      </c>
      <c r="I1438" s="7">
        <v>0</v>
      </c>
      <c r="J1438" s="8">
        <v>2E-3</v>
      </c>
      <c r="K1438" s="7">
        <v>2.9339999999999995E-3</v>
      </c>
      <c r="L1438" s="8">
        <v>2.0487155864256867E-2</v>
      </c>
      <c r="M1438" s="14"/>
      <c r="N1438" s="14"/>
      <c r="O1438" s="14"/>
      <c r="P1438" s="14"/>
      <c r="Q1438" s="14"/>
      <c r="R1438" s="14"/>
      <c r="S1438" s="14"/>
      <c r="T1438" s="14"/>
      <c r="U1438" s="14"/>
      <c r="V1438" s="14"/>
      <c r="W1438" s="14"/>
      <c r="X1438" s="14"/>
      <c r="Y1438" s="14"/>
      <c r="Z1438" s="14"/>
      <c r="AA1438" s="14"/>
    </row>
    <row r="1439" spans="1:27" ht="14.25" customHeight="1" x14ac:dyDescent="0.25">
      <c r="A1439" s="5"/>
      <c r="B1439" s="3"/>
      <c r="C1439" s="7"/>
      <c r="D1439" s="7"/>
      <c r="E1439" s="7"/>
      <c r="F1439" s="7"/>
      <c r="G1439" s="8"/>
      <c r="H1439" s="7"/>
      <c r="I1439" s="7"/>
      <c r="J1439" s="8"/>
      <c r="K1439" s="7"/>
      <c r="L1439" s="8"/>
      <c r="M1439" s="11"/>
      <c r="N1439" s="11"/>
      <c r="O1439" s="11"/>
      <c r="P1439" s="11"/>
      <c r="Q1439" s="11"/>
      <c r="R1439" s="11"/>
      <c r="S1439" s="11"/>
      <c r="T1439" s="11"/>
      <c r="U1439" s="11"/>
      <c r="V1439" s="11"/>
      <c r="W1439" s="11"/>
      <c r="X1439" s="11"/>
      <c r="Y1439" s="11"/>
      <c r="Z1439" s="11"/>
      <c r="AA1439" s="11"/>
    </row>
    <row r="1440" spans="1:27" x14ac:dyDescent="0.25">
      <c r="A1440" s="5"/>
      <c r="B1440" s="3"/>
      <c r="C1440" s="7"/>
      <c r="D1440" s="7"/>
      <c r="E1440" s="7"/>
      <c r="F1440" s="7"/>
      <c r="G1440" s="8"/>
      <c r="H1440" s="7"/>
      <c r="I1440" s="7"/>
      <c r="J1440" s="8"/>
      <c r="K1440" s="7"/>
      <c r="L1440" s="8"/>
      <c r="M1440" s="11"/>
      <c r="N1440" s="11"/>
      <c r="O1440" s="11"/>
      <c r="P1440" s="11"/>
      <c r="Q1440" s="11"/>
      <c r="R1440" s="11"/>
      <c r="S1440" s="11"/>
      <c r="T1440" s="11"/>
      <c r="U1440" s="11"/>
      <c r="V1440" s="11"/>
      <c r="W1440" s="11"/>
      <c r="X1440" s="11"/>
      <c r="Y1440" s="11"/>
      <c r="Z1440" s="11"/>
      <c r="AA1440" s="11"/>
    </row>
    <row r="1441" spans="1:7" x14ac:dyDescent="0.25">
      <c r="A1441" s="1" t="s">
        <v>7</v>
      </c>
      <c r="B1441" s="1"/>
      <c r="C1441" s="1"/>
      <c r="D1441" s="1"/>
      <c r="E1441" s="1"/>
      <c r="F1441" s="1"/>
      <c r="G1441" s="1"/>
    </row>
    <row r="1442" spans="1:7" x14ac:dyDescent="0.25">
      <c r="A1442" s="1"/>
      <c r="B1442" s="1"/>
      <c r="C1442" s="1"/>
      <c r="D1442" s="1"/>
      <c r="E1442" s="1"/>
      <c r="F1442" s="1"/>
      <c r="G1442" s="1"/>
    </row>
    <row r="1443" spans="1:7" x14ac:dyDescent="0.25">
      <c r="A1443" s="1" t="s">
        <v>53</v>
      </c>
      <c r="B1443" s="1"/>
      <c r="C1443" s="1"/>
      <c r="D1443" s="1"/>
      <c r="E1443" s="1"/>
      <c r="F1443" s="1"/>
      <c r="G1443" s="1"/>
    </row>
    <row r="1444" spans="1:7" x14ac:dyDescent="0.25">
      <c r="A1444" s="1" t="s">
        <v>8</v>
      </c>
      <c r="B1444" s="1"/>
      <c r="C1444" s="1"/>
      <c r="D1444" s="1"/>
      <c r="E1444" s="1"/>
      <c r="F1444" s="1"/>
      <c r="G1444" s="1"/>
    </row>
    <row r="1445" spans="1:7" x14ac:dyDescent="0.25">
      <c r="A1445" s="1" t="s">
        <v>9</v>
      </c>
      <c r="B1445" s="1"/>
      <c r="C1445" s="1"/>
      <c r="D1445" s="1"/>
      <c r="E1445" s="1"/>
      <c r="F1445" s="1"/>
      <c r="G1445" s="1"/>
    </row>
    <row r="1446" spans="1:7" x14ac:dyDescent="0.25">
      <c r="A1446" s="1" t="s">
        <v>10</v>
      </c>
      <c r="B1446" s="1"/>
      <c r="C1446" s="1"/>
      <c r="D1446" s="1"/>
      <c r="E1446" s="1"/>
      <c r="F1446" s="1"/>
      <c r="G1446" s="1"/>
    </row>
    <row r="1447" spans="1:7" x14ac:dyDescent="0.25">
      <c r="A1447" s="1" t="s">
        <v>11</v>
      </c>
      <c r="B1447" s="1"/>
      <c r="C1447" s="1"/>
      <c r="D1447" s="1"/>
      <c r="E1447" s="1"/>
      <c r="F1447" s="1"/>
      <c r="G1447" s="1"/>
    </row>
    <row r="1448" spans="1:7" x14ac:dyDescent="0.25">
      <c r="A1448" s="1" t="s">
        <v>12</v>
      </c>
      <c r="B1448" s="1"/>
      <c r="C1448" s="1"/>
      <c r="D1448" s="1"/>
      <c r="E1448" s="1"/>
      <c r="F1448" s="1"/>
      <c r="G1448" s="1"/>
    </row>
    <row r="1449" spans="1:7" x14ac:dyDescent="0.25">
      <c r="A1449" s="1"/>
      <c r="B1449" s="1"/>
      <c r="C1449" s="1"/>
      <c r="D1449" s="1"/>
      <c r="E1449" s="1"/>
      <c r="F1449" s="1"/>
      <c r="G1449" s="1"/>
    </row>
    <row r="1450" spans="1:7" x14ac:dyDescent="0.25">
      <c r="A1450" s="1"/>
      <c r="B1450" s="1"/>
      <c r="C1450" s="1"/>
      <c r="D1450" s="1"/>
      <c r="E1450" s="1"/>
      <c r="F1450" s="1"/>
      <c r="G1450" s="1"/>
    </row>
    <row r="1451" spans="1:7" x14ac:dyDescent="0.25">
      <c r="A1451" s="1"/>
      <c r="B1451" s="1"/>
      <c r="C1451" s="1"/>
      <c r="D1451" s="1"/>
      <c r="E1451" s="1"/>
      <c r="F1451" s="1"/>
      <c r="G1451" s="1"/>
    </row>
    <row r="1452" spans="1:7" x14ac:dyDescent="0.25">
      <c r="A1452" s="1"/>
      <c r="B1452" s="1"/>
      <c r="C1452" s="1"/>
      <c r="D1452" s="1"/>
      <c r="E1452" s="1"/>
      <c r="F1452" s="1"/>
      <c r="G1452" s="1"/>
    </row>
    <row r="1453" spans="1:7" x14ac:dyDescent="0.25">
      <c r="A1453" s="1"/>
      <c r="B1453" s="1"/>
      <c r="C1453" s="1"/>
      <c r="D1453" s="1"/>
      <c r="E1453" s="1"/>
      <c r="F1453" s="1"/>
      <c r="G1453" s="1"/>
    </row>
    <row r="1454" spans="1:7" x14ac:dyDescent="0.25">
      <c r="A1454" s="1"/>
      <c r="B1454" s="1"/>
      <c r="C1454" s="1"/>
      <c r="D1454" s="1"/>
      <c r="E1454" s="1"/>
      <c r="F1454" s="1"/>
      <c r="G1454" s="1"/>
    </row>
    <row r="1455" spans="1:7" x14ac:dyDescent="0.25">
      <c r="A1455" s="1"/>
      <c r="B1455" s="1"/>
      <c r="C1455" s="1"/>
      <c r="D1455" s="1"/>
      <c r="E1455" s="1"/>
      <c r="F1455" s="1"/>
      <c r="G1455" s="1"/>
    </row>
    <row r="1456" spans="1:7" x14ac:dyDescent="0.25">
      <c r="A1456" s="1"/>
      <c r="B1456" s="1"/>
      <c r="C1456" s="1"/>
      <c r="D1456" s="1"/>
      <c r="E1456" s="1"/>
      <c r="F1456" s="1"/>
      <c r="G1456" s="1"/>
    </row>
    <row r="1457" spans="1:7" x14ac:dyDescent="0.25">
      <c r="A1457" s="1"/>
      <c r="B1457" s="1"/>
      <c r="C1457" s="1"/>
      <c r="D1457" s="1"/>
      <c r="E1457" s="1"/>
      <c r="F1457" s="1"/>
      <c r="G1457" s="1"/>
    </row>
    <row r="1458" spans="1:7" x14ac:dyDescent="0.25">
      <c r="A1458" s="1"/>
      <c r="B1458" s="1"/>
      <c r="C1458" s="1"/>
      <c r="D1458" s="1"/>
      <c r="E1458" s="1"/>
      <c r="F1458" s="1"/>
      <c r="G1458" s="1"/>
    </row>
    <row r="1459" spans="1:7" x14ac:dyDescent="0.25">
      <c r="A1459" s="1"/>
      <c r="B1459" s="1"/>
      <c r="C1459" s="1"/>
      <c r="D1459" s="1"/>
      <c r="E1459" s="1"/>
      <c r="F1459" s="1"/>
      <c r="G1459" s="1"/>
    </row>
    <row r="1460" spans="1:7" x14ac:dyDescent="0.25">
      <c r="A1460" s="1"/>
      <c r="B1460" s="1"/>
      <c r="C1460" s="1"/>
      <c r="D1460" s="1"/>
      <c r="E1460" s="1"/>
      <c r="F1460" s="1"/>
      <c r="G1460" s="1"/>
    </row>
    <row r="1461" spans="1:7" x14ac:dyDescent="0.25">
      <c r="A1461" s="1"/>
      <c r="B1461" s="1"/>
      <c r="C1461" s="1"/>
      <c r="D1461" s="1"/>
      <c r="E1461" s="1"/>
      <c r="F1461" s="1"/>
      <c r="G1461" s="1"/>
    </row>
    <row r="1462" spans="1:7" x14ac:dyDescent="0.25">
      <c r="A1462" s="1"/>
      <c r="B1462" s="1"/>
      <c r="C1462" s="1"/>
      <c r="D1462" s="1"/>
      <c r="E1462" s="1"/>
      <c r="F1462" s="1"/>
      <c r="G1462" s="1"/>
    </row>
    <row r="1463" spans="1:7" x14ac:dyDescent="0.25">
      <c r="A1463" s="1"/>
      <c r="B1463" s="1"/>
      <c r="C1463" s="1"/>
      <c r="D1463" s="1"/>
      <c r="E1463" s="1"/>
      <c r="F1463" s="1"/>
      <c r="G1463" s="1"/>
    </row>
    <row r="1464" spans="1:7" x14ac:dyDescent="0.25">
      <c r="G1464" s="1"/>
    </row>
  </sheetData>
  <sortState ref="A10:AA1428">
    <sortCondition ref="A10:A1428"/>
    <sortCondition ref="B10:B1428"/>
  </sortState>
  <mergeCells count="1">
    <mergeCell ref="A2:L4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522B629-F912-4C77-A50D-CAEB3C2E8F8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ABE7872-7CED-47EA-AD89-E2CC05CDCA4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660B172-ECE3-4CF3-AB3F-96A097CC27E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FTMF TER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Total Expense Ratio of Franklin Templeton for March 2018</dc:title>
  <dc:creator>Jadhav, Sarita</dc:creator>
  <cp:keywords>Total Expense Ratio of Franklin Templeton for March 2018; TER Of Franklin Mutual Fund Schemes for March 2018; Total Expense Ratio (TER)</cp:keywords>
  <cp:lastModifiedBy>Fernandes, Stacy</cp:lastModifiedBy>
  <dcterms:created xsi:type="dcterms:W3CDTF">2018-03-01T17:26:56Z</dcterms:created>
  <dcterms:modified xsi:type="dcterms:W3CDTF">2018-05-10T11:20:56Z</dcterms:modified>
</cp:coreProperties>
</file>